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<sst xmlns="http://schemas.openxmlformats.org/spreadsheetml/2006/main" count="192" uniqueCount="112">
  <si>
    <t xml:space="preserve">KOSI export_prez_sez_B191_2011067</t>
  </si>
  <si>
    <t xml:space="preserve">Úkoly</t>
  </si>
  <si>
    <t xml:space="preserve">Příjmení</t>
  </si>
  <si>
    <t xml:space="preserve">Jméno</t>
  </si>
  <si>
    <t xml:space="preserve">Identifikátor</t>
  </si>
  <si>
    <t xml:space="preserve">Skupina</t>
  </si>
  <si>
    <t xml:space="preserve">Docházka</t>
  </si>
  <si>
    <t xml:space="preserve">23/9(test)</t>
  </si>
  <si>
    <t xml:space="preserve">27/9</t>
  </si>
  <si>
    <t xml:space="preserve">30/9</t>
  </si>
  <si>
    <t xml:space="preserve">4/10</t>
  </si>
  <si>
    <t xml:space="preserve">7/10</t>
  </si>
  <si>
    <t xml:space="preserve">11/10</t>
  </si>
  <si>
    <t xml:space="preserve">14/10</t>
  </si>
  <si>
    <t xml:space="preserve">18/10</t>
  </si>
  <si>
    <t xml:space="preserve">21/10</t>
  </si>
  <si>
    <t xml:space="preserve">25/10</t>
  </si>
  <si>
    <t xml:space="preserve">28/10</t>
  </si>
  <si>
    <t xml:space="preserve">1/11</t>
  </si>
  <si>
    <t xml:space="preserve">4/11</t>
  </si>
  <si>
    <t xml:space="preserve">8/11</t>
  </si>
  <si>
    <t xml:space="preserve">11/11</t>
  </si>
  <si>
    <t xml:space="preserve">15/11</t>
  </si>
  <si>
    <t xml:space="preserve">18/11</t>
  </si>
  <si>
    <t xml:space="preserve">22/11</t>
  </si>
  <si>
    <t xml:space="preserve">25/11</t>
  </si>
  <si>
    <t xml:space="preserve">29/11</t>
  </si>
  <si>
    <t xml:space="preserve">2/12</t>
  </si>
  <si>
    <t xml:space="preserve">6/12</t>
  </si>
  <si>
    <t xml:space="preserve">9/12</t>
  </si>
  <si>
    <t xml:space="preserve">13/12</t>
  </si>
  <si>
    <t xml:space="preserve">16/12</t>
  </si>
  <si>
    <t xml:space="preserve">20/12</t>
  </si>
  <si>
    <t xml:space="preserve">Absence</t>
  </si>
  <si>
    <t xml:space="preserve">Náhradní příklady</t>
  </si>
  <si>
    <t xml:space="preserve">Celkem</t>
  </si>
  <si>
    <t xml:space="preserve">Zápočet</t>
  </si>
  <si>
    <t xml:space="preserve">(min 60b/100b)</t>
  </si>
  <si>
    <t xml:space="preserve">Belousov</t>
  </si>
  <si>
    <t xml:space="preserve">Nikita</t>
  </si>
  <si>
    <t xml:space="preserve">-</t>
  </si>
  <si>
    <t xml:space="preserve">ano</t>
  </si>
  <si>
    <t xml:space="preserve">Cakl</t>
  </si>
  <si>
    <t xml:space="preserve">Vojtěch</t>
  </si>
  <si>
    <t xml:space="preserve">Chmelík</t>
  </si>
  <si>
    <t xml:space="preserve">Adam</t>
  </si>
  <si>
    <t xml:space="preserve">Čuřín</t>
  </si>
  <si>
    <t xml:space="preserve">Jakub</t>
  </si>
  <si>
    <t xml:space="preserve">ne</t>
  </si>
  <si>
    <t xml:space="preserve">Dadák</t>
  </si>
  <si>
    <t xml:space="preserve">Otakar</t>
  </si>
  <si>
    <t xml:space="preserve">Eichler</t>
  </si>
  <si>
    <t xml:space="preserve">Jindřich</t>
  </si>
  <si>
    <t xml:space="preserve">Gorelov</t>
  </si>
  <si>
    <t xml:space="preserve">Vasilii</t>
  </si>
  <si>
    <t xml:space="preserve">Gorochshenya</t>
  </si>
  <si>
    <t xml:space="preserve">Habrnál</t>
  </si>
  <si>
    <t xml:space="preserve">Jaroslav</t>
  </si>
  <si>
    <t xml:space="preserve">Heckr</t>
  </si>
  <si>
    <t xml:space="preserve">Jan</t>
  </si>
  <si>
    <t xml:space="preserve">Horký</t>
  </si>
  <si>
    <t xml:space="preserve">Hrouda</t>
  </si>
  <si>
    <t xml:space="preserve">Matyáš</t>
  </si>
  <si>
    <t xml:space="preserve">Jirousek</t>
  </si>
  <si>
    <t xml:space="preserve">Lukáš</t>
  </si>
  <si>
    <t xml:space="preserve">Kesner</t>
  </si>
  <si>
    <t xml:space="preserve">Štěpán</t>
  </si>
  <si>
    <t xml:space="preserve">Klika</t>
  </si>
  <si>
    <t xml:space="preserve">Richard</t>
  </si>
  <si>
    <t xml:space="preserve">Kopta</t>
  </si>
  <si>
    <t xml:space="preserve">Karel</t>
  </si>
  <si>
    <t xml:space="preserve">Král</t>
  </si>
  <si>
    <t xml:space="preserve">Martin</t>
  </si>
  <si>
    <t xml:space="preserve">Kroupa</t>
  </si>
  <si>
    <t xml:space="preserve">Miroslav</t>
  </si>
  <si>
    <t xml:space="preserve">Kubík</t>
  </si>
  <si>
    <t xml:space="preserve">Lisnychuk</t>
  </si>
  <si>
    <t xml:space="preserve">Valerii</t>
  </si>
  <si>
    <t xml:space="preserve">Martynov</t>
  </si>
  <si>
    <t xml:space="preserve">Daniil</t>
  </si>
  <si>
    <t xml:space="preserve">Mazurov</t>
  </si>
  <si>
    <t xml:space="preserve">Mužík</t>
  </si>
  <si>
    <t xml:space="preserve">Novák</t>
  </si>
  <si>
    <t xml:space="preserve">Matěj</t>
  </si>
  <si>
    <t xml:space="preserve">Ochec</t>
  </si>
  <si>
    <t xml:space="preserve">Jakub-Jan</t>
  </si>
  <si>
    <t xml:space="preserve">Petržilka</t>
  </si>
  <si>
    <t xml:space="preserve">Ondřej</t>
  </si>
  <si>
    <t xml:space="preserve">Peyerl</t>
  </si>
  <si>
    <t xml:space="preserve">Pošík</t>
  </si>
  <si>
    <t xml:space="preserve">Pradáč</t>
  </si>
  <si>
    <t xml:space="preserve">Michal</t>
  </si>
  <si>
    <t xml:space="preserve">Řezníček</t>
  </si>
  <si>
    <t xml:space="preserve">Tomáš</t>
  </si>
  <si>
    <t xml:space="preserve">Sagidollauly</t>
  </si>
  <si>
    <t xml:space="preserve">Madi</t>
  </si>
  <si>
    <t xml:space="preserve">Saparbayev</t>
  </si>
  <si>
    <t xml:space="preserve">Suleiman</t>
  </si>
  <si>
    <t xml:space="preserve">Seisenbayev</t>
  </si>
  <si>
    <t xml:space="preserve">Bekzat</t>
  </si>
  <si>
    <t xml:space="preserve">Šiška</t>
  </si>
  <si>
    <t xml:space="preserve">Michael</t>
  </si>
  <si>
    <t xml:space="preserve">Šitavanc</t>
  </si>
  <si>
    <t xml:space="preserve">Sýkora</t>
  </si>
  <si>
    <t xml:space="preserve">Filip</t>
  </si>
  <si>
    <t xml:space="preserve">Tsykhmystro</t>
  </si>
  <si>
    <t xml:space="preserve">Dmytro</t>
  </si>
  <si>
    <t xml:space="preserve">Tvrzník</t>
  </si>
  <si>
    <t xml:space="preserve">SUM</t>
  </si>
  <si>
    <t xml:space="preserve">AVER</t>
  </si>
  <si>
    <t xml:space="preserve">Poslední změna</t>
  </si>
  <si>
    <t xml:space="preserve">02.02.2020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</si>
</sst>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5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5CE"/>
        <bgColor rgb="FFFFFFFF"/>
      </patternFill>
    </fill>
    <fill>
      <patternFill patternType="solid">
        <fgColor rgb="FFFF860D"/>
        <bgColor rgb="FFFF660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60D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4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C46" activeCellId="0" sqref="C46"/>
    </sheetView>
  </sheetViews>
  <sheetFormatPr defaultColWidth="8.8046875" defaultRowHeight="13.8" zeroHeight="false" outlineLevelRow="0" outlineLevelCol="0"/>
  <cols>
    <col collapsed="false" customWidth="true" hidden="false" outlineLevel="0" max="1" min="1" style="0" width="16.67"/>
    <col collapsed="false" customWidth="true" hidden="false" outlineLevel="0" max="2" min="2" style="0" width="11.11"/>
    <col collapsed="false" customWidth="true" hidden="false" outlineLevel="0" max="3" min="3" style="0" width="13.02"/>
    <col collapsed="false" customWidth="true" hidden="false" outlineLevel="0" max="4" min="4" style="0" width="7"/>
    <col collapsed="false" customWidth="true" hidden="false" outlineLevel="0" max="9" min="8" style="0" width="10.05"/>
    <col collapsed="false" customWidth="true" hidden="false" outlineLevel="0" max="11" min="10" style="0" width="9.26"/>
    <col collapsed="false" customWidth="true" hidden="false" outlineLevel="0" max="15" min="14" style="0" width="8.18"/>
  </cols>
  <sheetData>
    <row r="1" customFormat="false" ht="13.8" hidden="false" customHeight="false" outlineLevel="0" collapsed="false">
      <c r="A1" s="1" t="s">
        <v>0</v>
      </c>
      <c r="AI1" s="2" t="s">
        <v>1</v>
      </c>
    </row>
    <row r="2" customFormat="false" ht="13.8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4"/>
      <c r="F2" s="3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7" t="s">
        <v>33</v>
      </c>
      <c r="AI2" s="8" t="n">
        <v>1</v>
      </c>
      <c r="AJ2" s="8" t="n">
        <v>2</v>
      </c>
      <c r="AK2" s="8" t="n">
        <v>3</v>
      </c>
      <c r="AL2" s="8" t="n">
        <v>4</v>
      </c>
      <c r="AM2" s="8" t="n">
        <v>5</v>
      </c>
      <c r="AN2" s="8" t="n">
        <v>6</v>
      </c>
      <c r="AO2" s="8" t="n">
        <v>7</v>
      </c>
      <c r="AP2" s="8" t="n">
        <v>8</v>
      </c>
      <c r="AQ2" s="8" t="n">
        <v>9</v>
      </c>
      <c r="AR2" s="8" t="n">
        <v>10</v>
      </c>
      <c r="AS2" s="9" t="s">
        <v>34</v>
      </c>
      <c r="AT2" s="9" t="s">
        <v>35</v>
      </c>
      <c r="AU2" s="10" t="s">
        <v>36</v>
      </c>
      <c r="AV2" s="11" t="s">
        <v>37</v>
      </c>
      <c r="AW2" s="11"/>
    </row>
    <row r="3" customFormat="false" ht="13.8" hidden="false" customHeight="false" outlineLevel="0" collapsed="false">
      <c r="A3" s="12" t="s">
        <v>38</v>
      </c>
      <c r="B3" s="12" t="s">
        <v>39</v>
      </c>
      <c r="C3" s="12" t="n">
        <v>492566</v>
      </c>
      <c r="D3" s="12" t="n">
        <v>4</v>
      </c>
      <c r="E3" s="4"/>
      <c r="F3" s="13"/>
      <c r="G3" s="12" t="n">
        <v>15</v>
      </c>
      <c r="H3" s="12" t="n">
        <v>1</v>
      </c>
      <c r="I3" s="12" t="n">
        <v>1</v>
      </c>
      <c r="J3" s="12" t="n">
        <v>1</v>
      </c>
      <c r="K3" s="12" t="n">
        <v>1</v>
      </c>
      <c r="L3" s="13" t="n">
        <v>1</v>
      </c>
      <c r="M3" s="13" t="n">
        <v>1</v>
      </c>
      <c r="N3" s="12" t="n">
        <v>1</v>
      </c>
      <c r="O3" s="12" t="n">
        <v>1</v>
      </c>
      <c r="P3" s="13" t="n">
        <v>1</v>
      </c>
      <c r="Q3" s="12" t="n">
        <v>1</v>
      </c>
      <c r="R3" s="13" t="n">
        <v>1</v>
      </c>
      <c r="S3" s="13" t="n">
        <v>1</v>
      </c>
      <c r="T3" s="13" t="n">
        <v>1</v>
      </c>
      <c r="U3" s="13" t="n">
        <v>1</v>
      </c>
      <c r="V3" s="14" t="s">
        <v>40</v>
      </c>
      <c r="W3" s="13" t="n">
        <v>1</v>
      </c>
      <c r="X3" s="13" t="n">
        <v>1</v>
      </c>
      <c r="Y3" s="13" t="n">
        <v>1</v>
      </c>
      <c r="Z3" s="13" t="n">
        <v>1</v>
      </c>
      <c r="AA3" s="13" t="n">
        <v>1</v>
      </c>
      <c r="AB3" s="13" t="n">
        <v>1</v>
      </c>
      <c r="AC3" s="13" t="n">
        <v>1</v>
      </c>
      <c r="AD3" s="13" t="n">
        <v>0</v>
      </c>
      <c r="AE3" s="13" t="n">
        <v>1</v>
      </c>
      <c r="AF3" s="13" t="n">
        <v>1</v>
      </c>
      <c r="AG3" s="0" t="n">
        <f aca="false">COUNTIF(H3:AF3,0)</f>
        <v>1</v>
      </c>
      <c r="AI3" s="13" t="n">
        <v>8</v>
      </c>
      <c r="AJ3" s="13" t="n">
        <v>7.5</v>
      </c>
      <c r="AK3" s="13" t="n">
        <v>7</v>
      </c>
      <c r="AL3" s="13" t="n">
        <v>5</v>
      </c>
      <c r="AM3" s="13" t="n">
        <v>10</v>
      </c>
      <c r="AN3" s="13" t="n">
        <v>8.5</v>
      </c>
      <c r="AO3" s="13" t="n">
        <v>10</v>
      </c>
      <c r="AP3" s="13" t="n">
        <v>10</v>
      </c>
      <c r="AQ3" s="13" t="n">
        <v>10</v>
      </c>
      <c r="AR3" s="13"/>
      <c r="AS3" s="13"/>
      <c r="AT3" s="13" t="n">
        <f aca="false">SUM(AI3:AS3)</f>
        <v>76</v>
      </c>
      <c r="AU3" s="15" t="s">
        <v>41</v>
      </c>
    </row>
    <row r="4" customFormat="false" ht="13.8" hidden="false" customHeight="false" outlineLevel="0" collapsed="false">
      <c r="A4" s="12" t="s">
        <v>42</v>
      </c>
      <c r="B4" s="12" t="s">
        <v>43</v>
      </c>
      <c r="C4" s="12" t="n">
        <v>490906</v>
      </c>
      <c r="D4" s="12" t="n">
        <v>4</v>
      </c>
      <c r="E4" s="4"/>
      <c r="F4" s="13"/>
      <c r="G4" s="12" t="n">
        <v>4</v>
      </c>
      <c r="H4" s="12" t="n">
        <v>1</v>
      </c>
      <c r="I4" s="12" t="n">
        <v>1</v>
      </c>
      <c r="J4" s="12" t="n">
        <v>1</v>
      </c>
      <c r="K4" s="12" t="n">
        <v>1</v>
      </c>
      <c r="L4" s="13" t="n">
        <v>1</v>
      </c>
      <c r="M4" s="13" t="n">
        <v>1</v>
      </c>
      <c r="N4" s="12" t="n">
        <v>1</v>
      </c>
      <c r="O4" s="12" t="n">
        <v>0</v>
      </c>
      <c r="P4" s="13" t="n">
        <v>1</v>
      </c>
      <c r="Q4" s="12" t="n">
        <v>1</v>
      </c>
      <c r="R4" s="13" t="n">
        <v>0</v>
      </c>
      <c r="S4" s="13" t="n">
        <v>1</v>
      </c>
      <c r="T4" s="13" t="n">
        <v>1</v>
      </c>
      <c r="U4" s="13" t="n">
        <v>1</v>
      </c>
      <c r="V4" s="14" t="s">
        <v>40</v>
      </c>
      <c r="W4" s="13" t="n">
        <v>1</v>
      </c>
      <c r="X4" s="13" t="n">
        <v>1</v>
      </c>
      <c r="Y4" s="13" t="n">
        <v>1</v>
      </c>
      <c r="Z4" s="13" t="n">
        <v>1</v>
      </c>
      <c r="AA4" s="13" t="n">
        <v>1</v>
      </c>
      <c r="AB4" s="13" t="n">
        <v>0</v>
      </c>
      <c r="AC4" s="13" t="n">
        <v>1</v>
      </c>
      <c r="AD4" s="13" t="n">
        <v>1</v>
      </c>
      <c r="AE4" s="13" t="n">
        <v>0</v>
      </c>
      <c r="AF4" s="13" t="n">
        <v>1</v>
      </c>
      <c r="AG4" s="0" t="n">
        <f aca="false">COUNTIF(H4:AF4,0)</f>
        <v>4</v>
      </c>
      <c r="AI4" s="13" t="n">
        <v>7</v>
      </c>
      <c r="AJ4" s="13" t="n">
        <v>6</v>
      </c>
      <c r="AK4" s="13" t="n">
        <v>10</v>
      </c>
      <c r="AL4" s="13" t="n">
        <v>8</v>
      </c>
      <c r="AM4" s="13" t="n">
        <v>10</v>
      </c>
      <c r="AN4" s="13" t="n">
        <v>5.5</v>
      </c>
      <c r="AO4" s="13" t="n">
        <v>10</v>
      </c>
      <c r="AP4" s="13" t="n">
        <v>10</v>
      </c>
      <c r="AQ4" s="13"/>
      <c r="AR4" s="13"/>
      <c r="AS4" s="13"/>
      <c r="AT4" s="13" t="n">
        <f aca="false">SUM(AI4:AS4)</f>
        <v>66.5</v>
      </c>
      <c r="AU4" s="16" t="s">
        <v>41</v>
      </c>
    </row>
    <row r="5" customFormat="false" ht="13.8" hidden="false" customHeight="false" outlineLevel="0" collapsed="false">
      <c r="A5" s="12" t="s">
        <v>44</v>
      </c>
      <c r="B5" s="12" t="s">
        <v>45</v>
      </c>
      <c r="C5" s="12" t="n">
        <v>492702</v>
      </c>
      <c r="D5" s="12" t="n">
        <v>3</v>
      </c>
      <c r="E5" s="4"/>
      <c r="F5" s="13"/>
      <c r="G5" s="12" t="n">
        <v>5</v>
      </c>
      <c r="H5" s="12" t="n">
        <v>1</v>
      </c>
      <c r="I5" s="12" t="n">
        <v>1</v>
      </c>
      <c r="J5" s="12" t="n">
        <v>1</v>
      </c>
      <c r="K5" s="12" t="n">
        <v>1</v>
      </c>
      <c r="L5" s="13" t="n">
        <v>1</v>
      </c>
      <c r="M5" s="13" t="n">
        <v>1</v>
      </c>
      <c r="N5" s="12" t="n">
        <v>1</v>
      </c>
      <c r="O5" s="12" t="n">
        <v>1</v>
      </c>
      <c r="P5" s="13" t="n">
        <v>1</v>
      </c>
      <c r="Q5" s="12" t="n">
        <v>1</v>
      </c>
      <c r="R5" s="13" t="n">
        <v>1</v>
      </c>
      <c r="S5" s="13" t="n">
        <v>1</v>
      </c>
      <c r="T5" s="13" t="n">
        <v>1</v>
      </c>
      <c r="U5" s="13" t="n">
        <v>1</v>
      </c>
      <c r="V5" s="14" t="s">
        <v>40</v>
      </c>
      <c r="W5" s="13" t="n">
        <v>1</v>
      </c>
      <c r="X5" s="13" t="n">
        <v>1</v>
      </c>
      <c r="Y5" s="13" t="n">
        <v>0</v>
      </c>
      <c r="Z5" s="13" t="n">
        <v>1</v>
      </c>
      <c r="AA5" s="13" t="n">
        <v>1</v>
      </c>
      <c r="AB5" s="13" t="n">
        <v>1</v>
      </c>
      <c r="AC5" s="13" t="n">
        <v>1</v>
      </c>
      <c r="AD5" s="13" t="n">
        <v>0</v>
      </c>
      <c r="AE5" s="13" t="n">
        <v>0</v>
      </c>
      <c r="AF5" s="13" t="n">
        <v>1</v>
      </c>
      <c r="AG5" s="0" t="n">
        <f aca="false">COUNTIF(H5:AF5,0)</f>
        <v>3</v>
      </c>
      <c r="AI5" s="13" t="n">
        <v>9</v>
      </c>
      <c r="AJ5" s="13" t="n">
        <v>6.5</v>
      </c>
      <c r="AK5" s="13" t="n">
        <v>10</v>
      </c>
      <c r="AL5" s="13" t="n">
        <v>8</v>
      </c>
      <c r="AM5" s="13" t="n">
        <v>10</v>
      </c>
      <c r="AN5" s="13" t="n">
        <v>4.5</v>
      </c>
      <c r="AO5" s="13" t="n">
        <v>9</v>
      </c>
      <c r="AP5" s="13" t="n">
        <v>9.5</v>
      </c>
      <c r="AQ5" s="13"/>
      <c r="AR5" s="13"/>
      <c r="AS5" s="13"/>
      <c r="AT5" s="13" t="n">
        <f aca="false">SUM(AI5:AS5)</f>
        <v>66.5</v>
      </c>
      <c r="AU5" s="16" t="s">
        <v>41</v>
      </c>
    </row>
    <row r="6" customFormat="false" ht="13.8" hidden="false" customHeight="false" outlineLevel="0" collapsed="false">
      <c r="A6" s="12" t="s">
        <v>46</v>
      </c>
      <c r="B6" s="12" t="s">
        <v>47</v>
      </c>
      <c r="C6" s="12" t="n">
        <v>492704</v>
      </c>
      <c r="D6" s="12" t="n">
        <v>3</v>
      </c>
      <c r="E6" s="4"/>
      <c r="F6" s="13"/>
      <c r="G6" s="12" t="n">
        <v>7.5</v>
      </c>
      <c r="H6" s="17" t="n">
        <v>1</v>
      </c>
      <c r="I6" s="17" t="n">
        <v>1</v>
      </c>
      <c r="J6" s="17" t="n">
        <v>1</v>
      </c>
      <c r="K6" s="17" t="n">
        <v>1</v>
      </c>
      <c r="L6" s="18" t="n">
        <v>1</v>
      </c>
      <c r="M6" s="18" t="n">
        <v>1</v>
      </c>
      <c r="N6" s="17" t="n">
        <v>1</v>
      </c>
      <c r="O6" s="17" t="n">
        <v>0</v>
      </c>
      <c r="P6" s="18" t="n">
        <v>0</v>
      </c>
      <c r="Q6" s="17" t="n">
        <v>1</v>
      </c>
      <c r="R6" s="18" t="n">
        <v>0</v>
      </c>
      <c r="S6" s="18" t="n">
        <v>0</v>
      </c>
      <c r="T6" s="18" t="n">
        <v>0</v>
      </c>
      <c r="U6" s="18" t="n">
        <v>0</v>
      </c>
      <c r="V6" s="19" t="s">
        <v>40</v>
      </c>
      <c r="W6" s="18" t="n">
        <v>0</v>
      </c>
      <c r="X6" s="18" t="n">
        <v>0</v>
      </c>
      <c r="Y6" s="18" t="n">
        <v>0</v>
      </c>
      <c r="Z6" s="18" t="n">
        <v>0</v>
      </c>
      <c r="AA6" s="18" t="n">
        <v>0</v>
      </c>
      <c r="AB6" s="18" t="n">
        <v>0</v>
      </c>
      <c r="AC6" s="18" t="n">
        <v>0</v>
      </c>
      <c r="AD6" s="18" t="n">
        <v>0</v>
      </c>
      <c r="AE6" s="18" t="n">
        <v>0</v>
      </c>
      <c r="AF6" s="18" t="n">
        <v>1</v>
      </c>
      <c r="AG6" s="0" t="n">
        <f aca="false">COUNTIF(H6:AF6,0)</f>
        <v>15</v>
      </c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3" t="n">
        <f aca="false">SUM(AI6:AS6)</f>
        <v>0</v>
      </c>
      <c r="AU6" s="20" t="s">
        <v>48</v>
      </c>
    </row>
    <row r="7" customFormat="false" ht="13.8" hidden="false" customHeight="false" outlineLevel="0" collapsed="false">
      <c r="A7" s="12" t="s">
        <v>49</v>
      </c>
      <c r="B7" s="12" t="s">
        <v>50</v>
      </c>
      <c r="C7" s="12" t="n">
        <v>495413</v>
      </c>
      <c r="D7" s="12" t="n">
        <v>4</v>
      </c>
      <c r="E7" s="4"/>
      <c r="F7" s="13"/>
      <c r="G7" s="12" t="n">
        <v>11.5</v>
      </c>
      <c r="H7" s="17" t="n">
        <v>1</v>
      </c>
      <c r="I7" s="17" t="n">
        <v>1</v>
      </c>
      <c r="J7" s="17" t="n">
        <v>1</v>
      </c>
      <c r="K7" s="17" t="n">
        <v>1</v>
      </c>
      <c r="L7" s="18" t="n">
        <v>1</v>
      </c>
      <c r="M7" s="18" t="n">
        <v>1</v>
      </c>
      <c r="N7" s="17" t="n">
        <v>1</v>
      </c>
      <c r="O7" s="17" t="n">
        <v>1</v>
      </c>
      <c r="P7" s="18" t="n">
        <v>0</v>
      </c>
      <c r="Q7" s="17" t="n">
        <v>1</v>
      </c>
      <c r="R7" s="18" t="n">
        <v>1</v>
      </c>
      <c r="S7" s="18" t="n">
        <v>0</v>
      </c>
      <c r="T7" s="18" t="n">
        <v>0</v>
      </c>
      <c r="U7" s="18" t="n">
        <v>0</v>
      </c>
      <c r="V7" s="19" t="s">
        <v>40</v>
      </c>
      <c r="W7" s="18" t="n">
        <v>0</v>
      </c>
      <c r="X7" s="18" t="n">
        <v>0</v>
      </c>
      <c r="Y7" s="18" t="n">
        <v>0</v>
      </c>
      <c r="Z7" s="18" t="n">
        <v>0</v>
      </c>
      <c r="AA7" s="18" t="n">
        <v>0</v>
      </c>
      <c r="AB7" s="18" t="n">
        <v>0</v>
      </c>
      <c r="AC7" s="18" t="n">
        <v>0</v>
      </c>
      <c r="AD7" s="18" t="n">
        <v>0</v>
      </c>
      <c r="AE7" s="18" t="n">
        <v>0</v>
      </c>
      <c r="AF7" s="18" t="n">
        <v>1</v>
      </c>
      <c r="AG7" s="0" t="n">
        <f aca="false">COUNTIF(H7:AF7,0)</f>
        <v>13</v>
      </c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3" t="n">
        <f aca="false">SUM(AI7:AS7)</f>
        <v>0</v>
      </c>
      <c r="AU7" s="20" t="s">
        <v>48</v>
      </c>
    </row>
    <row r="8" customFormat="false" ht="13.8" hidden="false" customHeight="false" outlineLevel="0" collapsed="false">
      <c r="A8" s="12" t="s">
        <v>51</v>
      </c>
      <c r="B8" s="12" t="s">
        <v>52</v>
      </c>
      <c r="C8" s="12" t="n">
        <v>491886</v>
      </c>
      <c r="D8" s="12" t="n">
        <v>3</v>
      </c>
      <c r="E8" s="4"/>
      <c r="F8" s="13"/>
      <c r="G8" s="12" t="n">
        <v>8</v>
      </c>
      <c r="H8" s="12" t="n">
        <v>1</v>
      </c>
      <c r="I8" s="12" t="n">
        <v>1</v>
      </c>
      <c r="J8" s="12" t="n">
        <v>1</v>
      </c>
      <c r="K8" s="12" t="n">
        <v>1</v>
      </c>
      <c r="L8" s="13" t="n">
        <v>1</v>
      </c>
      <c r="M8" s="13" t="n">
        <v>1</v>
      </c>
      <c r="N8" s="12" t="n">
        <v>1</v>
      </c>
      <c r="O8" s="12" t="n">
        <v>1</v>
      </c>
      <c r="P8" s="13" t="n">
        <v>0</v>
      </c>
      <c r="Q8" s="12" t="n">
        <v>1</v>
      </c>
      <c r="R8" s="13" t="n">
        <v>1</v>
      </c>
      <c r="S8" s="13" t="n">
        <v>1</v>
      </c>
      <c r="T8" s="13" t="n">
        <v>1</v>
      </c>
      <c r="U8" s="13" t="n">
        <v>1</v>
      </c>
      <c r="V8" s="14" t="s">
        <v>40</v>
      </c>
      <c r="W8" s="13" t="n">
        <v>1</v>
      </c>
      <c r="X8" s="13" t="n">
        <v>1</v>
      </c>
      <c r="Y8" s="13" t="n">
        <v>1</v>
      </c>
      <c r="Z8" s="13" t="n">
        <v>1</v>
      </c>
      <c r="AA8" s="13" t="n">
        <v>1</v>
      </c>
      <c r="AB8" s="13" t="n">
        <v>1</v>
      </c>
      <c r="AC8" s="13" t="n">
        <v>1</v>
      </c>
      <c r="AD8" s="13" t="n">
        <v>0</v>
      </c>
      <c r="AE8" s="13" t="n">
        <v>1</v>
      </c>
      <c r="AF8" s="13" t="n">
        <v>1</v>
      </c>
      <c r="AG8" s="0" t="n">
        <f aca="false">COUNTIF(H8:AF8,0)</f>
        <v>2</v>
      </c>
      <c r="AI8" s="13" t="n">
        <v>3.5</v>
      </c>
      <c r="AJ8" s="13" t="n">
        <v>8</v>
      </c>
      <c r="AK8" s="13" t="n">
        <v>5.5</v>
      </c>
      <c r="AL8" s="13" t="n">
        <v>8</v>
      </c>
      <c r="AM8" s="13" t="n">
        <v>10</v>
      </c>
      <c r="AN8" s="13" t="n">
        <v>6.5</v>
      </c>
      <c r="AO8" s="13" t="n">
        <v>10</v>
      </c>
      <c r="AP8" s="13" t="n">
        <v>8.5</v>
      </c>
      <c r="AQ8" s="13"/>
      <c r="AR8" s="13"/>
      <c r="AS8" s="13"/>
      <c r="AT8" s="13" t="n">
        <f aca="false">SUM(AI8:AS8)</f>
        <v>60</v>
      </c>
      <c r="AU8" s="16" t="s">
        <v>41</v>
      </c>
    </row>
    <row r="9" customFormat="false" ht="13.8" hidden="false" customHeight="false" outlineLevel="0" collapsed="false">
      <c r="A9" s="12" t="s">
        <v>53</v>
      </c>
      <c r="B9" s="12" t="s">
        <v>54</v>
      </c>
      <c r="C9" s="12" t="n">
        <v>492563</v>
      </c>
      <c r="D9" s="12" t="n">
        <v>4</v>
      </c>
      <c r="E9" s="4"/>
      <c r="F9" s="13"/>
      <c r="G9" s="12" t="n">
        <v>17.5</v>
      </c>
      <c r="H9" s="12" t="n">
        <v>1</v>
      </c>
      <c r="I9" s="12" t="n">
        <v>1</v>
      </c>
      <c r="J9" s="12" t="n">
        <v>1</v>
      </c>
      <c r="K9" s="12" t="n">
        <v>1</v>
      </c>
      <c r="L9" s="13" t="n">
        <v>1</v>
      </c>
      <c r="M9" s="13" t="n">
        <v>1</v>
      </c>
      <c r="N9" s="12" t="n">
        <v>1</v>
      </c>
      <c r="O9" s="12" t="n">
        <v>1</v>
      </c>
      <c r="P9" s="13" t="n">
        <v>1</v>
      </c>
      <c r="Q9" s="12" t="n">
        <v>1</v>
      </c>
      <c r="R9" s="13" t="n">
        <v>1</v>
      </c>
      <c r="S9" s="13" t="n">
        <v>1</v>
      </c>
      <c r="T9" s="13" t="n">
        <v>1</v>
      </c>
      <c r="U9" s="13" t="n">
        <v>1</v>
      </c>
      <c r="V9" s="14" t="s">
        <v>40</v>
      </c>
      <c r="W9" s="13" t="n">
        <v>1</v>
      </c>
      <c r="X9" s="13" t="n">
        <v>1</v>
      </c>
      <c r="Y9" s="13" t="n">
        <v>1</v>
      </c>
      <c r="Z9" s="13" t="n">
        <v>1</v>
      </c>
      <c r="AA9" s="13" t="n">
        <v>1</v>
      </c>
      <c r="AB9" s="13" t="n">
        <v>1</v>
      </c>
      <c r="AC9" s="13" t="n">
        <v>1</v>
      </c>
      <c r="AD9" s="13" t="n">
        <v>0</v>
      </c>
      <c r="AE9" s="13" t="n">
        <v>1</v>
      </c>
      <c r="AF9" s="13" t="n">
        <v>1</v>
      </c>
      <c r="AG9" s="0" t="n">
        <f aca="false">COUNTIF(H9:AF9,0)</f>
        <v>1</v>
      </c>
      <c r="AI9" s="13" t="n">
        <v>7.5</v>
      </c>
      <c r="AJ9" s="13" t="n">
        <v>9</v>
      </c>
      <c r="AK9" s="13" t="n">
        <v>6</v>
      </c>
      <c r="AL9" s="13" t="n">
        <v>2</v>
      </c>
      <c r="AM9" s="13" t="n">
        <v>8</v>
      </c>
      <c r="AN9" s="13" t="n">
        <v>2.5</v>
      </c>
      <c r="AO9" s="13" t="n">
        <v>8</v>
      </c>
      <c r="AP9" s="13" t="n">
        <v>9</v>
      </c>
      <c r="AQ9" s="13" t="n">
        <v>10</v>
      </c>
      <c r="AR9" s="13"/>
      <c r="AS9" s="13"/>
      <c r="AT9" s="13" t="n">
        <f aca="false">SUM(AI9:AS9)</f>
        <v>62</v>
      </c>
      <c r="AU9" s="16" t="s">
        <v>41</v>
      </c>
    </row>
    <row r="10" customFormat="false" ht="13.8" hidden="false" customHeight="false" outlineLevel="0" collapsed="false">
      <c r="A10" s="12" t="s">
        <v>55</v>
      </c>
      <c r="B10" s="12" t="s">
        <v>39</v>
      </c>
      <c r="C10" s="12" t="n">
        <v>492559</v>
      </c>
      <c r="D10" s="12" t="n">
        <v>3</v>
      </c>
      <c r="E10" s="4"/>
      <c r="F10" s="13"/>
      <c r="G10" s="12" t="n">
        <v>12</v>
      </c>
      <c r="H10" s="12" t="n">
        <v>1</v>
      </c>
      <c r="I10" s="12" t="n">
        <v>1</v>
      </c>
      <c r="J10" s="12" t="n">
        <v>1</v>
      </c>
      <c r="K10" s="12" t="n">
        <v>1</v>
      </c>
      <c r="L10" s="13" t="n">
        <v>1</v>
      </c>
      <c r="M10" s="13" t="n">
        <v>1</v>
      </c>
      <c r="N10" s="12" t="n">
        <v>1</v>
      </c>
      <c r="O10" s="12" t="n">
        <v>1</v>
      </c>
      <c r="P10" s="13" t="n">
        <v>1</v>
      </c>
      <c r="Q10" s="12" t="n">
        <v>1</v>
      </c>
      <c r="R10" s="13" t="n">
        <v>0</v>
      </c>
      <c r="S10" s="13" t="n">
        <v>1</v>
      </c>
      <c r="T10" s="13" t="n">
        <v>1</v>
      </c>
      <c r="U10" s="13" t="n">
        <v>1</v>
      </c>
      <c r="V10" s="14" t="s">
        <v>40</v>
      </c>
      <c r="W10" s="13" t="n">
        <v>1</v>
      </c>
      <c r="X10" s="13" t="n">
        <v>1</v>
      </c>
      <c r="Y10" s="13" t="n">
        <v>1</v>
      </c>
      <c r="Z10" s="13" t="n">
        <v>1</v>
      </c>
      <c r="AA10" s="13" t="n">
        <v>1</v>
      </c>
      <c r="AB10" s="13" t="n">
        <v>1</v>
      </c>
      <c r="AC10" s="13" t="n">
        <v>0</v>
      </c>
      <c r="AD10" s="13" t="n">
        <v>1</v>
      </c>
      <c r="AE10" s="13" t="n">
        <v>1</v>
      </c>
      <c r="AF10" s="13" t="n">
        <v>1</v>
      </c>
      <c r="AG10" s="0" t="n">
        <f aca="false">COUNTIF(H10:AF10,0)</f>
        <v>2</v>
      </c>
      <c r="AI10" s="13" t="n">
        <v>10</v>
      </c>
      <c r="AJ10" s="13" t="n">
        <v>9.5</v>
      </c>
      <c r="AK10" s="13" t="n">
        <v>10</v>
      </c>
      <c r="AL10" s="13" t="n">
        <v>6</v>
      </c>
      <c r="AM10" s="13" t="n">
        <v>10</v>
      </c>
      <c r="AN10" s="13"/>
      <c r="AO10" s="13" t="n">
        <v>10</v>
      </c>
      <c r="AP10" s="13" t="n">
        <v>10</v>
      </c>
      <c r="AQ10" s="13"/>
      <c r="AR10" s="13"/>
      <c r="AS10" s="13"/>
      <c r="AT10" s="13" t="n">
        <f aca="false">SUM(AI10:AS10)</f>
        <v>65.5</v>
      </c>
      <c r="AU10" s="16" t="s">
        <v>41</v>
      </c>
    </row>
    <row r="11" customFormat="false" ht="13.8" hidden="false" customHeight="false" outlineLevel="0" collapsed="false">
      <c r="A11" s="12" t="s">
        <v>56</v>
      </c>
      <c r="B11" s="12" t="s">
        <v>57</v>
      </c>
      <c r="C11" s="12" t="n">
        <v>491572</v>
      </c>
      <c r="D11" s="12" t="n">
        <v>3</v>
      </c>
      <c r="E11" s="4"/>
      <c r="F11" s="13"/>
      <c r="G11" s="12" t="n">
        <v>4</v>
      </c>
      <c r="H11" s="17" t="n">
        <v>1</v>
      </c>
      <c r="I11" s="17" t="n">
        <v>0</v>
      </c>
      <c r="J11" s="17" t="n">
        <v>0</v>
      </c>
      <c r="K11" s="17" t="n">
        <v>1</v>
      </c>
      <c r="L11" s="18" t="n">
        <v>0</v>
      </c>
      <c r="M11" s="18" t="n">
        <v>0</v>
      </c>
      <c r="N11" s="17" t="n">
        <v>1</v>
      </c>
      <c r="O11" s="17" t="n">
        <v>1</v>
      </c>
      <c r="P11" s="18" t="n">
        <v>0</v>
      </c>
      <c r="Q11" s="17" t="n">
        <v>1</v>
      </c>
      <c r="R11" s="18" t="n">
        <v>0</v>
      </c>
      <c r="S11" s="18" t="n">
        <v>0</v>
      </c>
      <c r="T11" s="18" t="n">
        <v>0</v>
      </c>
      <c r="U11" s="18" t="n">
        <v>0</v>
      </c>
      <c r="V11" s="19" t="s">
        <v>40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1</v>
      </c>
      <c r="AG11" s="0" t="n">
        <f aca="false">COUNTIF(H11:AF11,0)</f>
        <v>18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3" t="n">
        <f aca="false">SUM(AI11:AS11)</f>
        <v>0</v>
      </c>
      <c r="AU11" s="20" t="s">
        <v>48</v>
      </c>
    </row>
    <row r="12" customFormat="false" ht="13.8" hidden="false" customHeight="false" outlineLevel="0" collapsed="false">
      <c r="A12" s="12" t="s">
        <v>58</v>
      </c>
      <c r="B12" s="12" t="s">
        <v>59</v>
      </c>
      <c r="C12" s="12" t="n">
        <v>491543</v>
      </c>
      <c r="D12" s="12" t="n">
        <v>3</v>
      </c>
      <c r="E12" s="4"/>
      <c r="F12" s="13"/>
      <c r="G12" s="12" t="n">
        <v>5</v>
      </c>
      <c r="H12" s="17" t="n">
        <v>1</v>
      </c>
      <c r="I12" s="17" t="n">
        <v>1</v>
      </c>
      <c r="J12" s="17" t="n">
        <v>1</v>
      </c>
      <c r="K12" s="17" t="n">
        <v>1</v>
      </c>
      <c r="L12" s="18" t="n">
        <v>1</v>
      </c>
      <c r="M12" s="18" t="n">
        <v>1</v>
      </c>
      <c r="N12" s="17" t="n">
        <v>1</v>
      </c>
      <c r="O12" s="17" t="n">
        <v>0</v>
      </c>
      <c r="P12" s="18" t="n">
        <v>0</v>
      </c>
      <c r="Q12" s="17" t="n">
        <v>1</v>
      </c>
      <c r="R12" s="18" t="n">
        <v>0</v>
      </c>
      <c r="S12" s="18" t="n">
        <v>0</v>
      </c>
      <c r="T12" s="18" t="n">
        <v>0</v>
      </c>
      <c r="U12" s="18" t="n">
        <v>0</v>
      </c>
      <c r="V12" s="19" t="s">
        <v>40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1</v>
      </c>
      <c r="AG12" s="0" t="n">
        <f aca="false">COUNTIF(H12:AF12,0)</f>
        <v>15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3" t="n">
        <f aca="false">SUM(AI12:AS12)</f>
        <v>0</v>
      </c>
      <c r="AU12" s="20" t="s">
        <v>48</v>
      </c>
    </row>
    <row r="13" customFormat="false" ht="13.8" hidden="false" customHeight="false" outlineLevel="0" collapsed="false">
      <c r="A13" s="12" t="s">
        <v>60</v>
      </c>
      <c r="B13" s="12" t="s">
        <v>59</v>
      </c>
      <c r="C13" s="12" t="n">
        <v>495451</v>
      </c>
      <c r="D13" s="12" t="n">
        <v>4</v>
      </c>
      <c r="E13" s="4"/>
      <c r="F13" s="13"/>
      <c r="G13" s="12" t="n">
        <v>8</v>
      </c>
      <c r="H13" s="12" t="n">
        <v>1</v>
      </c>
      <c r="I13" s="12" t="n">
        <v>1</v>
      </c>
      <c r="J13" s="12" t="n">
        <v>1</v>
      </c>
      <c r="K13" s="12" t="n">
        <v>0</v>
      </c>
      <c r="L13" s="13" t="n">
        <v>1</v>
      </c>
      <c r="M13" s="13" t="n">
        <v>0</v>
      </c>
      <c r="N13" s="12" t="n">
        <v>1</v>
      </c>
      <c r="O13" s="12" t="n">
        <v>1</v>
      </c>
      <c r="P13" s="13" t="n">
        <v>1</v>
      </c>
      <c r="Q13" s="12" t="n">
        <v>1</v>
      </c>
      <c r="R13" s="13" t="n">
        <v>1</v>
      </c>
      <c r="S13" s="13" t="n">
        <v>1</v>
      </c>
      <c r="T13" s="13" t="n">
        <v>1</v>
      </c>
      <c r="U13" s="13" t="n">
        <v>0</v>
      </c>
      <c r="V13" s="14" t="s">
        <v>40</v>
      </c>
      <c r="W13" s="13" t="n">
        <v>1</v>
      </c>
      <c r="X13" s="13" t="n">
        <v>1</v>
      </c>
      <c r="Y13" s="13" t="n">
        <v>0</v>
      </c>
      <c r="Z13" s="13" t="n">
        <v>1</v>
      </c>
      <c r="AA13" s="13" t="n">
        <v>1</v>
      </c>
      <c r="AB13" s="13" t="n">
        <v>1</v>
      </c>
      <c r="AC13" s="13" t="n">
        <v>0</v>
      </c>
      <c r="AD13" s="13" t="n">
        <v>1</v>
      </c>
      <c r="AE13" s="13" t="n">
        <v>0</v>
      </c>
      <c r="AF13" s="13" t="n">
        <v>1</v>
      </c>
      <c r="AG13" s="0" t="n">
        <f aca="false">COUNTIF(H13:AF13,0)</f>
        <v>6</v>
      </c>
      <c r="AI13" s="13" t="n">
        <v>3</v>
      </c>
      <c r="AJ13" s="13" t="n">
        <v>5.5</v>
      </c>
      <c r="AK13" s="13" t="n">
        <v>6</v>
      </c>
      <c r="AL13" s="13" t="n">
        <v>6</v>
      </c>
      <c r="AM13" s="13" t="n">
        <v>6</v>
      </c>
      <c r="AN13" s="13" t="n">
        <v>5</v>
      </c>
      <c r="AO13" s="13" t="n">
        <v>7</v>
      </c>
      <c r="AP13" s="13" t="n">
        <v>4</v>
      </c>
      <c r="AQ13" s="13" t="n">
        <v>5</v>
      </c>
      <c r="AR13" s="13"/>
      <c r="AS13" s="13" t="n">
        <v>15</v>
      </c>
      <c r="AT13" s="13" t="n">
        <f aca="false">SUM(AI13:AS13)</f>
        <v>62.5</v>
      </c>
      <c r="AU13" s="16" t="s">
        <v>41</v>
      </c>
    </row>
    <row r="14" customFormat="false" ht="13.8" hidden="false" customHeight="false" outlineLevel="0" collapsed="false">
      <c r="A14" s="12" t="s">
        <v>61</v>
      </c>
      <c r="B14" s="12" t="s">
        <v>62</v>
      </c>
      <c r="C14" s="12" t="n">
        <v>491542</v>
      </c>
      <c r="D14" s="12" t="n">
        <v>3</v>
      </c>
      <c r="E14" s="4"/>
      <c r="F14" s="13"/>
      <c r="G14" s="12" t="n">
        <v>10.5</v>
      </c>
      <c r="H14" s="12" t="n">
        <v>1</v>
      </c>
      <c r="I14" s="12" t="n">
        <v>1</v>
      </c>
      <c r="J14" s="12" t="n">
        <v>1</v>
      </c>
      <c r="K14" s="12" t="n">
        <v>1</v>
      </c>
      <c r="L14" s="13" t="n">
        <v>1</v>
      </c>
      <c r="M14" s="13" t="n">
        <v>1</v>
      </c>
      <c r="N14" s="12" t="n">
        <v>1</v>
      </c>
      <c r="O14" s="12" t="n">
        <v>1</v>
      </c>
      <c r="P14" s="13" t="n">
        <v>1</v>
      </c>
      <c r="Q14" s="12" t="n">
        <v>1</v>
      </c>
      <c r="R14" s="13" t="n">
        <v>1</v>
      </c>
      <c r="S14" s="13" t="n">
        <v>1</v>
      </c>
      <c r="T14" s="13" t="n">
        <v>1</v>
      </c>
      <c r="U14" s="13" t="n">
        <v>1</v>
      </c>
      <c r="V14" s="14" t="s">
        <v>40</v>
      </c>
      <c r="W14" s="13" t="n">
        <v>0</v>
      </c>
      <c r="X14" s="13" t="n">
        <v>1</v>
      </c>
      <c r="Y14" s="13" t="n">
        <v>1</v>
      </c>
      <c r="Z14" s="13" t="n">
        <v>1</v>
      </c>
      <c r="AA14" s="13" t="n">
        <v>1</v>
      </c>
      <c r="AB14" s="13" t="n">
        <v>0</v>
      </c>
      <c r="AC14" s="13" t="n">
        <v>0</v>
      </c>
      <c r="AD14" s="13" t="n">
        <v>0</v>
      </c>
      <c r="AE14" s="13" t="n">
        <v>0</v>
      </c>
      <c r="AF14" s="13" t="n">
        <v>1</v>
      </c>
      <c r="AG14" s="0" t="n">
        <f aca="false">COUNTIF(H14:AF14,0)</f>
        <v>5</v>
      </c>
      <c r="AI14" s="13" t="n">
        <v>9</v>
      </c>
      <c r="AJ14" s="13" t="n">
        <v>7</v>
      </c>
      <c r="AK14" s="13" t="n">
        <v>10</v>
      </c>
      <c r="AL14" s="13" t="n">
        <v>8</v>
      </c>
      <c r="AM14" s="13" t="n">
        <v>10</v>
      </c>
      <c r="AN14" s="13" t="n">
        <v>5</v>
      </c>
      <c r="AO14" s="13" t="n">
        <v>10</v>
      </c>
      <c r="AP14" s="13" t="n">
        <v>8</v>
      </c>
      <c r="AQ14" s="13"/>
      <c r="AR14" s="13"/>
      <c r="AS14" s="13"/>
      <c r="AT14" s="13" t="n">
        <f aca="false">SUM(AI14:AS14)</f>
        <v>67</v>
      </c>
      <c r="AU14" s="16" t="s">
        <v>41</v>
      </c>
    </row>
    <row r="15" customFormat="false" ht="13.8" hidden="false" customHeight="false" outlineLevel="0" collapsed="false">
      <c r="A15" s="12" t="s">
        <v>63</v>
      </c>
      <c r="B15" s="12" t="s">
        <v>64</v>
      </c>
      <c r="C15" s="12" t="n">
        <v>494624</v>
      </c>
      <c r="D15" s="12" t="n">
        <v>3</v>
      </c>
      <c r="E15" s="4"/>
      <c r="F15" s="13"/>
      <c r="G15" s="12" t="n">
        <v>12.5</v>
      </c>
      <c r="H15" s="12" t="n">
        <v>1</v>
      </c>
      <c r="I15" s="12" t="n">
        <v>1</v>
      </c>
      <c r="J15" s="12" t="n">
        <v>1</v>
      </c>
      <c r="K15" s="12" t="n">
        <v>1</v>
      </c>
      <c r="L15" s="13" t="n">
        <v>1</v>
      </c>
      <c r="M15" s="13" t="n">
        <v>1</v>
      </c>
      <c r="N15" s="12" t="n">
        <v>1</v>
      </c>
      <c r="O15" s="12" t="n">
        <v>1</v>
      </c>
      <c r="P15" s="13" t="n">
        <v>1</v>
      </c>
      <c r="Q15" s="12" t="n">
        <v>1</v>
      </c>
      <c r="R15" s="13" t="n">
        <v>1</v>
      </c>
      <c r="S15" s="13" t="n">
        <v>1</v>
      </c>
      <c r="T15" s="13" t="n">
        <v>1</v>
      </c>
      <c r="U15" s="13" t="n">
        <v>1</v>
      </c>
      <c r="V15" s="14" t="s">
        <v>40</v>
      </c>
      <c r="W15" s="13" t="n">
        <v>1</v>
      </c>
      <c r="X15" s="13" t="n">
        <v>1</v>
      </c>
      <c r="Y15" s="13" t="n">
        <v>1</v>
      </c>
      <c r="Z15" s="13" t="n">
        <v>1</v>
      </c>
      <c r="AA15" s="13" t="n">
        <v>1</v>
      </c>
      <c r="AB15" s="13" t="n">
        <v>1</v>
      </c>
      <c r="AC15" s="13" t="n">
        <v>1</v>
      </c>
      <c r="AD15" s="13" t="n">
        <v>0</v>
      </c>
      <c r="AE15" s="13" t="n">
        <v>1</v>
      </c>
      <c r="AF15" s="13" t="n">
        <v>1</v>
      </c>
      <c r="AG15" s="0" t="n">
        <f aca="false">COUNTIF(H15:AF15,0)</f>
        <v>1</v>
      </c>
      <c r="AI15" s="13" t="n">
        <v>7</v>
      </c>
      <c r="AJ15" s="13" t="n">
        <v>9.5</v>
      </c>
      <c r="AK15" s="13" t="n">
        <v>6.5</v>
      </c>
      <c r="AL15" s="13" t="n">
        <v>4</v>
      </c>
      <c r="AM15" s="13" t="n">
        <v>10</v>
      </c>
      <c r="AN15" s="13" t="n">
        <v>8</v>
      </c>
      <c r="AO15" s="13" t="n">
        <v>10</v>
      </c>
      <c r="AP15" s="13" t="n">
        <v>9.5</v>
      </c>
      <c r="AQ15" s="13"/>
      <c r="AR15" s="13"/>
      <c r="AS15" s="13"/>
      <c r="AT15" s="13" t="n">
        <f aca="false">SUM(AI15:AS15)</f>
        <v>64.5</v>
      </c>
      <c r="AU15" s="16" t="s">
        <v>41</v>
      </c>
    </row>
    <row r="16" customFormat="false" ht="13.8" hidden="false" customHeight="false" outlineLevel="0" collapsed="false">
      <c r="A16" s="12" t="s">
        <v>65</v>
      </c>
      <c r="B16" s="12" t="s">
        <v>66</v>
      </c>
      <c r="C16" s="12" t="n">
        <v>495423</v>
      </c>
      <c r="D16" s="12" t="n">
        <v>4</v>
      </c>
      <c r="E16" s="4"/>
      <c r="F16" s="13"/>
      <c r="G16" s="12" t="n">
        <v>4.5</v>
      </c>
      <c r="H16" s="12" t="n">
        <v>1</v>
      </c>
      <c r="I16" s="12" t="n">
        <v>1</v>
      </c>
      <c r="J16" s="12" t="n">
        <v>1</v>
      </c>
      <c r="K16" s="12" t="n">
        <v>1</v>
      </c>
      <c r="L16" s="13" t="n">
        <v>1</v>
      </c>
      <c r="M16" s="13" t="n">
        <v>1</v>
      </c>
      <c r="N16" s="12" t="n">
        <v>1</v>
      </c>
      <c r="O16" s="12" t="n">
        <v>1</v>
      </c>
      <c r="P16" s="13" t="n">
        <v>1</v>
      </c>
      <c r="Q16" s="12" t="n">
        <v>1</v>
      </c>
      <c r="R16" s="13" t="n">
        <v>1</v>
      </c>
      <c r="S16" s="13" t="n">
        <v>1</v>
      </c>
      <c r="T16" s="13" t="n">
        <v>1</v>
      </c>
      <c r="U16" s="13" t="n">
        <v>1</v>
      </c>
      <c r="V16" s="14" t="s">
        <v>40</v>
      </c>
      <c r="W16" s="13" t="n">
        <v>0</v>
      </c>
      <c r="X16" s="13" t="n">
        <v>0</v>
      </c>
      <c r="Y16" s="13" t="n">
        <v>0</v>
      </c>
      <c r="Z16" s="13" t="n">
        <v>0</v>
      </c>
      <c r="AA16" s="13" t="n">
        <v>0</v>
      </c>
      <c r="AB16" s="13" t="n">
        <v>0</v>
      </c>
      <c r="AC16" s="13" t="n">
        <v>0</v>
      </c>
      <c r="AD16" s="13" t="n">
        <v>0</v>
      </c>
      <c r="AE16" s="13" t="n">
        <v>0</v>
      </c>
      <c r="AF16" s="13" t="n">
        <v>1</v>
      </c>
      <c r="AG16" s="0" t="n">
        <f aca="false">COUNTIF(H16:AF16,0)</f>
        <v>9</v>
      </c>
      <c r="AI16" s="13" t="n">
        <v>2</v>
      </c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 t="n">
        <f aca="false">SUM(AI16:AS16)</f>
        <v>2</v>
      </c>
      <c r="AU16" s="21"/>
    </row>
    <row r="17" customFormat="false" ht="13.8" hidden="false" customHeight="false" outlineLevel="0" collapsed="false">
      <c r="A17" s="12" t="s">
        <v>67</v>
      </c>
      <c r="B17" s="12" t="s">
        <v>68</v>
      </c>
      <c r="C17" s="12" t="n">
        <v>493575</v>
      </c>
      <c r="D17" s="12" t="n">
        <v>4</v>
      </c>
      <c r="E17" s="4"/>
      <c r="F17" s="13"/>
      <c r="G17" s="12" t="n">
        <v>7</v>
      </c>
      <c r="H17" s="12" t="n">
        <v>1</v>
      </c>
      <c r="I17" s="12" t="n">
        <v>1</v>
      </c>
      <c r="J17" s="12" t="n">
        <v>1</v>
      </c>
      <c r="K17" s="12" t="n">
        <v>1</v>
      </c>
      <c r="L17" s="13" t="n">
        <v>1</v>
      </c>
      <c r="M17" s="13" t="n">
        <v>1</v>
      </c>
      <c r="N17" s="12" t="n">
        <v>1</v>
      </c>
      <c r="O17" s="12" t="n">
        <v>1</v>
      </c>
      <c r="P17" s="13" t="n">
        <v>0</v>
      </c>
      <c r="Q17" s="12" t="n">
        <v>1</v>
      </c>
      <c r="R17" s="13" t="n">
        <v>1</v>
      </c>
      <c r="S17" s="13" t="n">
        <v>1</v>
      </c>
      <c r="T17" s="13" t="n">
        <v>1</v>
      </c>
      <c r="U17" s="13" t="n">
        <v>1</v>
      </c>
      <c r="V17" s="14" t="s">
        <v>40</v>
      </c>
      <c r="W17" s="13" t="n">
        <v>1</v>
      </c>
      <c r="X17" s="13" t="n">
        <v>1</v>
      </c>
      <c r="Y17" s="13" t="n">
        <v>1</v>
      </c>
      <c r="Z17" s="13" t="n">
        <v>0</v>
      </c>
      <c r="AA17" s="13" t="n">
        <v>1</v>
      </c>
      <c r="AB17" s="13" t="n">
        <v>1</v>
      </c>
      <c r="AC17" s="13" t="n">
        <v>1</v>
      </c>
      <c r="AD17" s="13" t="n">
        <v>1</v>
      </c>
      <c r="AE17" s="13" t="n">
        <v>1</v>
      </c>
      <c r="AF17" s="13" t="n">
        <v>1</v>
      </c>
      <c r="AG17" s="0" t="n">
        <f aca="false">COUNTIF(H17:AF17,0)</f>
        <v>2</v>
      </c>
      <c r="AI17" s="13" t="n">
        <v>4.5</v>
      </c>
      <c r="AJ17" s="13" t="n">
        <v>10</v>
      </c>
      <c r="AK17" s="13" t="n">
        <v>9.5</v>
      </c>
      <c r="AL17" s="13" t="n">
        <v>7</v>
      </c>
      <c r="AM17" s="13" t="n">
        <v>10</v>
      </c>
      <c r="AN17" s="13" t="n">
        <v>5</v>
      </c>
      <c r="AO17" s="13" t="n">
        <v>9</v>
      </c>
      <c r="AP17" s="13" t="n">
        <v>10</v>
      </c>
      <c r="AQ17" s="13"/>
      <c r="AR17" s="13"/>
      <c r="AS17" s="13"/>
      <c r="AT17" s="13" t="n">
        <f aca="false">SUM(AI17:AS17)</f>
        <v>65</v>
      </c>
      <c r="AU17" s="16" t="s">
        <v>41</v>
      </c>
    </row>
    <row r="18" customFormat="false" ht="13.8" hidden="false" customHeight="false" outlineLevel="0" collapsed="false">
      <c r="A18" s="12" t="s">
        <v>69</v>
      </c>
      <c r="B18" s="12" t="s">
        <v>70</v>
      </c>
      <c r="C18" s="12" t="n">
        <v>495415</v>
      </c>
      <c r="D18" s="12" t="n">
        <v>4</v>
      </c>
      <c r="E18" s="4"/>
      <c r="F18" s="13"/>
      <c r="G18" s="12" t="n">
        <v>6</v>
      </c>
      <c r="H18" s="12" t="n">
        <v>1</v>
      </c>
      <c r="I18" s="12" t="n">
        <v>1</v>
      </c>
      <c r="J18" s="12" t="n">
        <v>1</v>
      </c>
      <c r="K18" s="12" t="n">
        <v>1</v>
      </c>
      <c r="L18" s="13" t="n">
        <v>1</v>
      </c>
      <c r="M18" s="13" t="n">
        <v>1</v>
      </c>
      <c r="N18" s="12" t="n">
        <v>1</v>
      </c>
      <c r="O18" s="12" t="n">
        <v>1</v>
      </c>
      <c r="P18" s="13" t="n">
        <v>1</v>
      </c>
      <c r="Q18" s="12" t="n">
        <v>1</v>
      </c>
      <c r="R18" s="13" t="n">
        <v>0</v>
      </c>
      <c r="S18" s="13" t="n">
        <v>1</v>
      </c>
      <c r="T18" s="13" t="n">
        <v>1</v>
      </c>
      <c r="U18" s="13" t="n">
        <v>1</v>
      </c>
      <c r="V18" s="14" t="s">
        <v>40</v>
      </c>
      <c r="W18" s="13" t="n">
        <v>1</v>
      </c>
      <c r="X18" s="13" t="n">
        <v>0</v>
      </c>
      <c r="Y18" s="13" t="n">
        <v>1</v>
      </c>
      <c r="Z18" s="13" t="n">
        <v>1</v>
      </c>
      <c r="AA18" s="13" t="n">
        <v>1</v>
      </c>
      <c r="AB18" s="13" t="n">
        <v>1</v>
      </c>
      <c r="AC18" s="13" t="n">
        <v>1</v>
      </c>
      <c r="AD18" s="13" t="n">
        <v>0</v>
      </c>
      <c r="AE18" s="13" t="n">
        <v>0</v>
      </c>
      <c r="AF18" s="13" t="n">
        <v>1</v>
      </c>
      <c r="AG18" s="0" t="n">
        <f aca="false">COUNTIF(H18:AF18,0)</f>
        <v>4</v>
      </c>
      <c r="AI18" s="13" t="n">
        <v>2</v>
      </c>
      <c r="AJ18" s="13" t="n">
        <v>7</v>
      </c>
      <c r="AK18" s="13" t="n">
        <v>10</v>
      </c>
      <c r="AL18" s="13" t="n">
        <v>8</v>
      </c>
      <c r="AM18" s="13" t="n">
        <v>10</v>
      </c>
      <c r="AN18" s="13" t="n">
        <v>4.5</v>
      </c>
      <c r="AO18" s="13" t="n">
        <v>9</v>
      </c>
      <c r="AP18" s="13" t="n">
        <v>10</v>
      </c>
      <c r="AQ18" s="13"/>
      <c r="AR18" s="13"/>
      <c r="AS18" s="13"/>
      <c r="AT18" s="13" t="n">
        <f aca="false">SUM(AI18:AS18)</f>
        <v>60.5</v>
      </c>
      <c r="AU18" s="16" t="s">
        <v>41</v>
      </c>
    </row>
    <row r="19" customFormat="false" ht="13.8" hidden="false" customHeight="false" outlineLevel="0" collapsed="false">
      <c r="A19" s="12" t="s">
        <v>71</v>
      </c>
      <c r="B19" s="12" t="s">
        <v>72</v>
      </c>
      <c r="C19" s="12" t="n">
        <v>495459</v>
      </c>
      <c r="D19" s="12" t="n">
        <v>4</v>
      </c>
      <c r="E19" s="4"/>
      <c r="F19" s="13"/>
      <c r="G19" s="12" t="n">
        <v>17</v>
      </c>
      <c r="H19" s="12" t="n">
        <v>1</v>
      </c>
      <c r="I19" s="12" t="n">
        <v>1</v>
      </c>
      <c r="J19" s="12" t="n">
        <v>1</v>
      </c>
      <c r="K19" s="12" t="n">
        <v>1</v>
      </c>
      <c r="L19" s="13" t="n">
        <v>1</v>
      </c>
      <c r="M19" s="13" t="n">
        <v>1</v>
      </c>
      <c r="N19" s="12" t="n">
        <v>1</v>
      </c>
      <c r="O19" s="12" t="n">
        <v>1</v>
      </c>
      <c r="P19" s="13" t="n">
        <v>1</v>
      </c>
      <c r="Q19" s="12" t="n">
        <v>1</v>
      </c>
      <c r="R19" s="13" t="n">
        <v>0</v>
      </c>
      <c r="S19" s="13" t="n">
        <v>1</v>
      </c>
      <c r="T19" s="13" t="n">
        <v>1</v>
      </c>
      <c r="U19" s="13" t="n">
        <v>1</v>
      </c>
      <c r="V19" s="14" t="s">
        <v>40</v>
      </c>
      <c r="W19" s="13" t="n">
        <v>1</v>
      </c>
      <c r="X19" s="13" t="n">
        <v>1</v>
      </c>
      <c r="Y19" s="13" t="n">
        <v>1</v>
      </c>
      <c r="Z19" s="13" t="n">
        <v>1</v>
      </c>
      <c r="AA19" s="13" t="n">
        <v>1</v>
      </c>
      <c r="AB19" s="13" t="n">
        <v>1</v>
      </c>
      <c r="AC19" s="13" t="n">
        <v>1</v>
      </c>
      <c r="AD19" s="13" t="n">
        <v>1</v>
      </c>
      <c r="AE19" s="13" t="n">
        <v>1</v>
      </c>
      <c r="AF19" s="13" t="n">
        <v>1</v>
      </c>
      <c r="AG19" s="0" t="n">
        <f aca="false">COUNTIF(H19:AF19,0)</f>
        <v>1</v>
      </c>
      <c r="AI19" s="13"/>
      <c r="AJ19" s="13" t="n">
        <v>6</v>
      </c>
      <c r="AK19" s="13" t="n">
        <v>2</v>
      </c>
      <c r="AL19" s="13" t="n">
        <v>6.5</v>
      </c>
      <c r="AM19" s="13" t="n">
        <v>4</v>
      </c>
      <c r="AN19" s="13" t="n">
        <v>4</v>
      </c>
      <c r="AO19" s="13" t="n">
        <v>5</v>
      </c>
      <c r="AP19" s="13" t="n">
        <v>10</v>
      </c>
      <c r="AQ19" s="13"/>
      <c r="AR19" s="13"/>
      <c r="AS19" s="13"/>
      <c r="AT19" s="13" t="n">
        <f aca="false">SUM(AI19:AS19)</f>
        <v>37.5</v>
      </c>
      <c r="AU19" s="21"/>
    </row>
    <row r="20" customFormat="false" ht="13.8" hidden="false" customHeight="false" outlineLevel="0" collapsed="false">
      <c r="A20" s="12" t="s">
        <v>73</v>
      </c>
      <c r="B20" s="12" t="s">
        <v>74</v>
      </c>
      <c r="C20" s="12" t="n">
        <v>495453</v>
      </c>
      <c r="D20" s="12" t="n">
        <v>4</v>
      </c>
      <c r="E20" s="4"/>
      <c r="F20" s="13"/>
      <c r="G20" s="12" t="n">
        <v>6</v>
      </c>
      <c r="H20" s="12" t="n">
        <v>1</v>
      </c>
      <c r="I20" s="12" t="n">
        <v>1</v>
      </c>
      <c r="J20" s="12" t="n">
        <v>1</v>
      </c>
      <c r="K20" s="12" t="n">
        <v>1</v>
      </c>
      <c r="L20" s="13" t="n">
        <v>1</v>
      </c>
      <c r="M20" s="13" t="n">
        <v>1</v>
      </c>
      <c r="N20" s="12" t="n">
        <v>1</v>
      </c>
      <c r="O20" s="12" t="n">
        <v>1</v>
      </c>
      <c r="P20" s="13" t="n">
        <v>1</v>
      </c>
      <c r="Q20" s="12" t="n">
        <v>1</v>
      </c>
      <c r="R20" s="13" t="n">
        <v>1</v>
      </c>
      <c r="S20" s="13" t="n">
        <v>1</v>
      </c>
      <c r="T20" s="13" t="n">
        <v>1</v>
      </c>
      <c r="U20" s="13" t="n">
        <v>1</v>
      </c>
      <c r="V20" s="14" t="s">
        <v>40</v>
      </c>
      <c r="W20" s="13" t="n">
        <v>1</v>
      </c>
      <c r="X20" s="13" t="n">
        <v>1</v>
      </c>
      <c r="Y20" s="13" t="n">
        <v>1</v>
      </c>
      <c r="Z20" s="13" t="n">
        <v>1</v>
      </c>
      <c r="AA20" s="13" t="n">
        <v>1</v>
      </c>
      <c r="AB20" s="13" t="n">
        <v>1</v>
      </c>
      <c r="AC20" s="13" t="n">
        <v>1</v>
      </c>
      <c r="AD20" s="13" t="n">
        <v>1</v>
      </c>
      <c r="AE20" s="13" t="n">
        <v>1</v>
      </c>
      <c r="AF20" s="13" t="n">
        <v>1</v>
      </c>
      <c r="AG20" s="0" t="n">
        <f aca="false">COUNTIF(H20:AF20,0)</f>
        <v>0</v>
      </c>
      <c r="AI20" s="13" t="n">
        <v>7</v>
      </c>
      <c r="AJ20" s="13" t="n">
        <v>7</v>
      </c>
      <c r="AK20" s="13" t="n">
        <v>10</v>
      </c>
      <c r="AL20" s="13" t="n">
        <v>8</v>
      </c>
      <c r="AM20" s="13" t="n">
        <v>10</v>
      </c>
      <c r="AN20" s="13"/>
      <c r="AO20" s="13" t="n">
        <v>9</v>
      </c>
      <c r="AP20" s="13" t="n">
        <v>10</v>
      </c>
      <c r="AQ20" s="13"/>
      <c r="AR20" s="13"/>
      <c r="AS20" s="13"/>
      <c r="AT20" s="13" t="n">
        <f aca="false">SUM(AI20:AS20)</f>
        <v>61</v>
      </c>
      <c r="AU20" s="16" t="s">
        <v>41</v>
      </c>
    </row>
    <row r="21" customFormat="false" ht="13.8" hidden="false" customHeight="false" outlineLevel="0" collapsed="false">
      <c r="A21" s="12" t="s">
        <v>75</v>
      </c>
      <c r="B21" s="12" t="s">
        <v>52</v>
      </c>
      <c r="C21" s="12" t="n">
        <v>492564</v>
      </c>
      <c r="D21" s="12" t="n">
        <v>3</v>
      </c>
      <c r="E21" s="4"/>
      <c r="F21" s="13"/>
      <c r="G21" s="12" t="n">
        <v>9</v>
      </c>
      <c r="H21" s="12" t="n">
        <v>1</v>
      </c>
      <c r="I21" s="12" t="n">
        <v>1</v>
      </c>
      <c r="J21" s="12" t="n">
        <v>1</v>
      </c>
      <c r="K21" s="12" t="n">
        <v>1</v>
      </c>
      <c r="L21" s="13" t="n">
        <v>0</v>
      </c>
      <c r="M21" s="13" t="n">
        <v>1</v>
      </c>
      <c r="N21" s="12" t="n">
        <v>1</v>
      </c>
      <c r="O21" s="12" t="n">
        <v>1</v>
      </c>
      <c r="P21" s="13" t="n">
        <v>1</v>
      </c>
      <c r="Q21" s="12" t="n">
        <v>1</v>
      </c>
      <c r="R21" s="13" t="n">
        <v>1</v>
      </c>
      <c r="S21" s="13" t="n">
        <v>1</v>
      </c>
      <c r="T21" s="13" t="n">
        <v>1</v>
      </c>
      <c r="U21" s="13" t="n">
        <v>1</v>
      </c>
      <c r="V21" s="14" t="s">
        <v>40</v>
      </c>
      <c r="W21" s="13" t="n">
        <v>1</v>
      </c>
      <c r="X21" s="13"/>
      <c r="Y21" s="13" t="n">
        <v>1</v>
      </c>
      <c r="Z21" s="13" t="n">
        <v>1</v>
      </c>
      <c r="AA21" s="13" t="n">
        <v>1</v>
      </c>
      <c r="AB21" s="13" t="n">
        <v>1</v>
      </c>
      <c r="AC21" s="13" t="n">
        <v>1</v>
      </c>
      <c r="AD21" s="13" t="n">
        <v>0</v>
      </c>
      <c r="AE21" s="13" t="n">
        <v>0</v>
      </c>
      <c r="AF21" s="13" t="n">
        <v>1</v>
      </c>
      <c r="AG21" s="0" t="n">
        <f aca="false">COUNTIF(H21:AF21,0)</f>
        <v>3</v>
      </c>
      <c r="AI21" s="13" t="n">
        <v>8</v>
      </c>
      <c r="AJ21" s="13" t="n">
        <v>6.5</v>
      </c>
      <c r="AK21" s="13" t="n">
        <v>10</v>
      </c>
      <c r="AL21" s="13" t="n">
        <v>8</v>
      </c>
      <c r="AM21" s="13" t="n">
        <v>10</v>
      </c>
      <c r="AN21" s="13" t="n">
        <v>5</v>
      </c>
      <c r="AO21" s="13" t="n">
        <v>9</v>
      </c>
      <c r="AP21" s="13" t="n">
        <v>10</v>
      </c>
      <c r="AQ21" s="13"/>
      <c r="AR21" s="13"/>
      <c r="AS21" s="13"/>
      <c r="AT21" s="13" t="n">
        <f aca="false">SUM(AI21:AS21)</f>
        <v>66.5</v>
      </c>
      <c r="AU21" s="16" t="s">
        <v>41</v>
      </c>
    </row>
    <row r="22" customFormat="false" ht="13.8" hidden="false" customHeight="false" outlineLevel="0" collapsed="false">
      <c r="A22" s="12" t="s">
        <v>76</v>
      </c>
      <c r="B22" s="12" t="s">
        <v>77</v>
      </c>
      <c r="C22" s="12" t="n">
        <v>492560</v>
      </c>
      <c r="D22" s="12" t="n">
        <v>3</v>
      </c>
      <c r="E22" s="4"/>
      <c r="F22" s="13"/>
      <c r="G22" s="12" t="n">
        <v>20</v>
      </c>
      <c r="H22" s="12" t="n">
        <v>1</v>
      </c>
      <c r="I22" s="12" t="n">
        <v>1</v>
      </c>
      <c r="J22" s="12" t="n">
        <v>1</v>
      </c>
      <c r="K22" s="12" t="n">
        <v>1</v>
      </c>
      <c r="L22" s="13" t="n">
        <v>1</v>
      </c>
      <c r="M22" s="13" t="n">
        <v>1</v>
      </c>
      <c r="N22" s="12" t="n">
        <v>1</v>
      </c>
      <c r="O22" s="12" t="n">
        <v>1</v>
      </c>
      <c r="P22" s="13" t="n">
        <v>1</v>
      </c>
      <c r="Q22" s="12" t="n">
        <v>1</v>
      </c>
      <c r="R22" s="13" t="n">
        <v>1</v>
      </c>
      <c r="S22" s="13" t="n">
        <v>1</v>
      </c>
      <c r="T22" s="13" t="n">
        <v>1</v>
      </c>
      <c r="U22" s="13" t="n">
        <v>1</v>
      </c>
      <c r="V22" s="14" t="s">
        <v>40</v>
      </c>
      <c r="W22" s="13" t="n">
        <v>1</v>
      </c>
      <c r="X22" s="13" t="n">
        <v>1</v>
      </c>
      <c r="Y22" s="13" t="n">
        <v>1</v>
      </c>
      <c r="Z22" s="13" t="n">
        <v>1</v>
      </c>
      <c r="AA22" s="13" t="n">
        <v>1</v>
      </c>
      <c r="AB22" s="13" t="n">
        <v>1</v>
      </c>
      <c r="AC22" s="13" t="n">
        <v>1</v>
      </c>
      <c r="AD22" s="13" t="n">
        <v>1</v>
      </c>
      <c r="AE22" s="13" t="n">
        <v>1</v>
      </c>
      <c r="AF22" s="13" t="n">
        <v>1</v>
      </c>
      <c r="AG22" s="0" t="n">
        <f aca="false">COUNTIF(H22:AF22,0)</f>
        <v>0</v>
      </c>
      <c r="AI22" s="13" t="n">
        <v>10</v>
      </c>
      <c r="AJ22" s="13" t="n">
        <v>9.5</v>
      </c>
      <c r="AK22" s="13" t="n">
        <v>14</v>
      </c>
      <c r="AL22" s="13" t="n">
        <v>10</v>
      </c>
      <c r="AM22" s="13" t="n">
        <v>10</v>
      </c>
      <c r="AN22" s="13" t="n">
        <v>10</v>
      </c>
      <c r="AO22" s="13" t="n">
        <v>10</v>
      </c>
      <c r="AP22" s="13" t="n">
        <v>10</v>
      </c>
      <c r="AQ22" s="13" t="n">
        <v>9.5</v>
      </c>
      <c r="AR22" s="13" t="n">
        <v>10</v>
      </c>
      <c r="AS22" s="13"/>
      <c r="AT22" s="13" t="n">
        <f aca="false">SUM(AI22:AS22)</f>
        <v>103</v>
      </c>
      <c r="AU22" s="16" t="s">
        <v>41</v>
      </c>
    </row>
    <row r="23" customFormat="false" ht="13.8" hidden="false" customHeight="false" outlineLevel="0" collapsed="false">
      <c r="A23" s="12" t="s">
        <v>78</v>
      </c>
      <c r="B23" s="12" t="s">
        <v>79</v>
      </c>
      <c r="C23" s="12" t="n">
        <v>493573</v>
      </c>
      <c r="D23" s="12" t="n">
        <v>3</v>
      </c>
      <c r="E23" s="4"/>
      <c r="F23" s="13"/>
      <c r="G23" s="12" t="n">
        <v>18.5</v>
      </c>
      <c r="H23" s="12" t="n">
        <v>1</v>
      </c>
      <c r="I23" s="12" t="n">
        <v>1</v>
      </c>
      <c r="J23" s="12" t="n">
        <v>1</v>
      </c>
      <c r="K23" s="12" t="n">
        <v>1</v>
      </c>
      <c r="L23" s="13" t="n">
        <v>1</v>
      </c>
      <c r="M23" s="13" t="n">
        <v>1</v>
      </c>
      <c r="N23" s="12" t="n">
        <v>1</v>
      </c>
      <c r="O23" s="12" t="n">
        <v>1</v>
      </c>
      <c r="P23" s="13" t="n">
        <v>1</v>
      </c>
      <c r="Q23" s="12" t="n">
        <v>1</v>
      </c>
      <c r="R23" s="13" t="n">
        <v>1</v>
      </c>
      <c r="S23" s="13" t="n">
        <v>1</v>
      </c>
      <c r="T23" s="13" t="n">
        <v>0</v>
      </c>
      <c r="U23" s="13" t="n">
        <v>1</v>
      </c>
      <c r="V23" s="14" t="s">
        <v>40</v>
      </c>
      <c r="W23" s="13" t="n">
        <v>1</v>
      </c>
      <c r="X23" s="13" t="n">
        <v>1</v>
      </c>
      <c r="Y23" s="13" t="n">
        <v>0</v>
      </c>
      <c r="Z23" s="13" t="n">
        <v>1</v>
      </c>
      <c r="AA23" s="13" t="n">
        <v>1</v>
      </c>
      <c r="AB23" s="13" t="n">
        <v>1</v>
      </c>
      <c r="AC23" s="13" t="n">
        <v>0</v>
      </c>
      <c r="AD23" s="13" t="n">
        <v>0</v>
      </c>
      <c r="AE23" s="13" t="n">
        <v>0</v>
      </c>
      <c r="AF23" s="13" t="n">
        <v>1</v>
      </c>
      <c r="AG23" s="0" t="n">
        <f aca="false">COUNTIF(H23:AF23,0)</f>
        <v>5</v>
      </c>
      <c r="AI23" s="13" t="n">
        <v>10</v>
      </c>
      <c r="AJ23" s="13" t="n">
        <v>8.5</v>
      </c>
      <c r="AK23" s="13" t="n">
        <v>7.5</v>
      </c>
      <c r="AL23" s="13" t="n">
        <v>8</v>
      </c>
      <c r="AM23" s="13" t="n">
        <v>10</v>
      </c>
      <c r="AN23" s="13" t="n">
        <v>8.5</v>
      </c>
      <c r="AO23" s="13" t="n">
        <v>10</v>
      </c>
      <c r="AP23" s="13"/>
      <c r="AQ23" s="13"/>
      <c r="AR23" s="13"/>
      <c r="AS23" s="13"/>
      <c r="AT23" s="13" t="n">
        <f aca="false">SUM(AI23:AS23)</f>
        <v>62.5</v>
      </c>
      <c r="AU23" s="16" t="s">
        <v>41</v>
      </c>
    </row>
    <row r="24" customFormat="false" ht="13.8" hidden="false" customHeight="false" outlineLevel="0" collapsed="false">
      <c r="A24" s="12" t="s">
        <v>80</v>
      </c>
      <c r="B24" s="12" t="s">
        <v>39</v>
      </c>
      <c r="C24" s="12" t="n">
        <v>466676</v>
      </c>
      <c r="D24" s="12" t="n">
        <v>3</v>
      </c>
      <c r="E24" s="4"/>
      <c r="F24" s="13"/>
      <c r="G24" s="12" t="n">
        <v>0</v>
      </c>
      <c r="H24" s="12" t="n">
        <v>1</v>
      </c>
      <c r="I24" s="12" t="n">
        <v>0</v>
      </c>
      <c r="J24" s="12" t="n">
        <v>0</v>
      </c>
      <c r="K24" s="12" t="n">
        <v>1</v>
      </c>
      <c r="L24" s="13" t="n">
        <v>1</v>
      </c>
      <c r="M24" s="13" t="n">
        <v>1</v>
      </c>
      <c r="N24" s="12" t="n">
        <v>1</v>
      </c>
      <c r="O24" s="12" t="n">
        <v>1</v>
      </c>
      <c r="P24" s="13" t="n">
        <v>1</v>
      </c>
      <c r="Q24" s="12" t="n">
        <v>1</v>
      </c>
      <c r="R24" s="13" t="n">
        <v>1</v>
      </c>
      <c r="S24" s="13" t="n">
        <v>1</v>
      </c>
      <c r="T24" s="13" t="n">
        <v>1</v>
      </c>
      <c r="U24" s="13" t="n">
        <v>0</v>
      </c>
      <c r="V24" s="14" t="s">
        <v>40</v>
      </c>
      <c r="W24" s="13" t="n">
        <v>1</v>
      </c>
      <c r="X24" s="13" t="n">
        <v>1</v>
      </c>
      <c r="Y24" s="13" t="n">
        <v>1</v>
      </c>
      <c r="Z24" s="13" t="n">
        <v>1</v>
      </c>
      <c r="AA24" s="13" t="n">
        <v>1</v>
      </c>
      <c r="AB24" s="13" t="n">
        <v>1</v>
      </c>
      <c r="AC24" s="13" t="n">
        <v>1</v>
      </c>
      <c r="AD24" s="13" t="n">
        <v>1</v>
      </c>
      <c r="AE24" s="13" t="n">
        <v>1</v>
      </c>
      <c r="AF24" s="13" t="n">
        <v>1</v>
      </c>
      <c r="AG24" s="0" t="n">
        <f aca="false">COUNTIF(H24:AF24,0)</f>
        <v>3</v>
      </c>
      <c r="AI24" s="13" t="n">
        <v>6</v>
      </c>
      <c r="AJ24" s="13" t="n">
        <v>8</v>
      </c>
      <c r="AK24" s="13" t="n">
        <v>10</v>
      </c>
      <c r="AL24" s="13" t="n">
        <v>9</v>
      </c>
      <c r="AM24" s="13" t="n">
        <v>10</v>
      </c>
      <c r="AN24" s="13" t="n">
        <v>7.5</v>
      </c>
      <c r="AO24" s="13" t="n">
        <v>10</v>
      </c>
      <c r="AP24" s="13" t="n">
        <v>9.5</v>
      </c>
      <c r="AQ24" s="13"/>
      <c r="AR24" s="13"/>
      <c r="AS24" s="13"/>
      <c r="AT24" s="13" t="n">
        <f aca="false">SUM(AI24:AS24)</f>
        <v>70</v>
      </c>
      <c r="AU24" s="16" t="s">
        <v>41</v>
      </c>
    </row>
    <row r="25" customFormat="false" ht="13.8" hidden="false" customHeight="false" outlineLevel="0" collapsed="false">
      <c r="A25" s="12" t="s">
        <v>81</v>
      </c>
      <c r="B25" s="12" t="s">
        <v>64</v>
      </c>
      <c r="C25" s="12" t="n">
        <v>495457</v>
      </c>
      <c r="D25" s="12" t="n">
        <v>4</v>
      </c>
      <c r="E25" s="4"/>
      <c r="F25" s="13"/>
      <c r="G25" s="12" t="n">
        <v>7</v>
      </c>
      <c r="H25" s="12" t="n">
        <v>1</v>
      </c>
      <c r="I25" s="12" t="n">
        <v>1</v>
      </c>
      <c r="J25" s="12" t="n">
        <v>1</v>
      </c>
      <c r="K25" s="12" t="n">
        <v>1</v>
      </c>
      <c r="L25" s="13" t="n">
        <v>1</v>
      </c>
      <c r="M25" s="13" t="n">
        <v>1</v>
      </c>
      <c r="N25" s="12" t="n">
        <v>1</v>
      </c>
      <c r="O25" s="12" t="n">
        <v>1</v>
      </c>
      <c r="P25" s="13" t="n">
        <v>1</v>
      </c>
      <c r="Q25" s="12" t="n">
        <v>1</v>
      </c>
      <c r="R25" s="13" t="n">
        <v>1</v>
      </c>
      <c r="S25" s="13" t="n">
        <v>1</v>
      </c>
      <c r="T25" s="13" t="n">
        <v>1</v>
      </c>
      <c r="U25" s="13" t="n">
        <v>1</v>
      </c>
      <c r="V25" s="14" t="s">
        <v>40</v>
      </c>
      <c r="W25" s="13" t="n">
        <v>1</v>
      </c>
      <c r="X25" s="13" t="n">
        <v>0</v>
      </c>
      <c r="Y25" s="13" t="n">
        <v>1</v>
      </c>
      <c r="Z25" s="13" t="n">
        <v>1</v>
      </c>
      <c r="AA25" s="13" t="n">
        <v>0</v>
      </c>
      <c r="AB25" s="13" t="n">
        <v>0</v>
      </c>
      <c r="AC25" s="13" t="n">
        <v>1</v>
      </c>
      <c r="AD25" s="13" t="n">
        <v>0</v>
      </c>
      <c r="AE25" s="13" t="n">
        <v>0</v>
      </c>
      <c r="AF25" s="13" t="n">
        <v>1</v>
      </c>
      <c r="AG25" s="0" t="n">
        <f aca="false">COUNTIF(H25:AF25,0)</f>
        <v>5</v>
      </c>
      <c r="AI25" s="13" t="n">
        <v>10</v>
      </c>
      <c r="AJ25" s="13" t="n">
        <v>7</v>
      </c>
      <c r="AK25" s="13" t="n">
        <v>10</v>
      </c>
      <c r="AL25" s="13" t="n">
        <v>8</v>
      </c>
      <c r="AM25" s="13" t="n">
        <v>10</v>
      </c>
      <c r="AN25" s="13" t="n">
        <v>5</v>
      </c>
      <c r="AO25" s="13" t="n">
        <v>10</v>
      </c>
      <c r="AP25" s="13"/>
      <c r="AQ25" s="13"/>
      <c r="AR25" s="13"/>
      <c r="AS25" s="13"/>
      <c r="AT25" s="13" t="n">
        <f aca="false">SUM(AI25:AS25)</f>
        <v>60</v>
      </c>
      <c r="AU25" s="16" t="s">
        <v>41</v>
      </c>
    </row>
    <row r="26" customFormat="false" ht="13.8" hidden="false" customHeight="false" outlineLevel="0" collapsed="false">
      <c r="A26" s="12" t="s">
        <v>82</v>
      </c>
      <c r="B26" s="12" t="s">
        <v>83</v>
      </c>
      <c r="C26" s="12" t="n">
        <v>495452</v>
      </c>
      <c r="D26" s="12" t="n">
        <v>4</v>
      </c>
      <c r="E26" s="4"/>
      <c r="F26" s="13"/>
      <c r="G26" s="12" t="n">
        <v>8</v>
      </c>
      <c r="H26" s="12" t="n">
        <v>1</v>
      </c>
      <c r="I26" s="12" t="n">
        <v>1</v>
      </c>
      <c r="J26" s="12" t="n">
        <v>1</v>
      </c>
      <c r="K26" s="12" t="n">
        <v>1</v>
      </c>
      <c r="L26" s="13" t="n">
        <v>1</v>
      </c>
      <c r="M26" s="13" t="n">
        <v>1</v>
      </c>
      <c r="N26" s="12" t="n">
        <v>1</v>
      </c>
      <c r="O26" s="12" t="n">
        <v>1</v>
      </c>
      <c r="P26" s="13" t="n">
        <v>1</v>
      </c>
      <c r="Q26" s="12" t="n">
        <v>1</v>
      </c>
      <c r="R26" s="13" t="n">
        <v>1</v>
      </c>
      <c r="S26" s="13" t="n">
        <v>1</v>
      </c>
      <c r="T26" s="13" t="n">
        <v>1</v>
      </c>
      <c r="U26" s="13" t="n">
        <v>1</v>
      </c>
      <c r="V26" s="14" t="s">
        <v>40</v>
      </c>
      <c r="W26" s="13" t="n">
        <v>1</v>
      </c>
      <c r="X26" s="13" t="n">
        <v>1</v>
      </c>
      <c r="Y26" s="13" t="n">
        <v>1</v>
      </c>
      <c r="Z26" s="13" t="n">
        <v>1</v>
      </c>
      <c r="AA26" s="13" t="n">
        <v>1</v>
      </c>
      <c r="AB26" s="13" t="n">
        <v>1</v>
      </c>
      <c r="AC26" s="13" t="n">
        <v>1</v>
      </c>
      <c r="AD26" s="13" t="n">
        <v>1</v>
      </c>
      <c r="AE26" s="13" t="n">
        <v>0</v>
      </c>
      <c r="AF26" s="13" t="n">
        <v>1</v>
      </c>
      <c r="AG26" s="0" t="n">
        <f aca="false">COUNTIF(H26:AF26,0)</f>
        <v>1</v>
      </c>
      <c r="AI26" s="13" t="n">
        <v>6.5</v>
      </c>
      <c r="AJ26" s="13" t="n">
        <v>7</v>
      </c>
      <c r="AK26" s="13" t="n">
        <v>10</v>
      </c>
      <c r="AL26" s="13" t="n">
        <v>8</v>
      </c>
      <c r="AM26" s="13" t="n">
        <v>10</v>
      </c>
      <c r="AN26" s="13" t="n">
        <v>5</v>
      </c>
      <c r="AO26" s="13" t="n">
        <v>9</v>
      </c>
      <c r="AP26" s="13" t="n">
        <v>8</v>
      </c>
      <c r="AQ26" s="13"/>
      <c r="AR26" s="13"/>
      <c r="AS26" s="13"/>
      <c r="AT26" s="13" t="n">
        <f aca="false">SUM(AI26:AS26)</f>
        <v>63.5</v>
      </c>
      <c r="AU26" s="16" t="s">
        <v>41</v>
      </c>
    </row>
    <row r="27" customFormat="false" ht="13.8" hidden="false" customHeight="false" outlineLevel="0" collapsed="false">
      <c r="A27" s="12" t="s">
        <v>84</v>
      </c>
      <c r="B27" s="12" t="s">
        <v>85</v>
      </c>
      <c r="C27" s="12" t="n">
        <v>495458</v>
      </c>
      <c r="D27" s="12" t="n">
        <v>4</v>
      </c>
      <c r="E27" s="4"/>
      <c r="F27" s="13"/>
      <c r="G27" s="12" t="n">
        <v>12</v>
      </c>
      <c r="H27" s="12" t="n">
        <v>1</v>
      </c>
      <c r="I27" s="12" t="n">
        <v>1</v>
      </c>
      <c r="J27" s="12" t="n">
        <v>1</v>
      </c>
      <c r="K27" s="12" t="n">
        <v>1</v>
      </c>
      <c r="L27" s="13" t="n">
        <v>1</v>
      </c>
      <c r="M27" s="13" t="n">
        <v>1</v>
      </c>
      <c r="N27" s="12" t="n">
        <v>1</v>
      </c>
      <c r="O27" s="12" t="n">
        <v>1</v>
      </c>
      <c r="P27" s="13" t="n">
        <v>1</v>
      </c>
      <c r="Q27" s="12" t="n">
        <v>1</v>
      </c>
      <c r="R27" s="13" t="n">
        <v>1</v>
      </c>
      <c r="S27" s="13" t="n">
        <v>1</v>
      </c>
      <c r="T27" s="13" t="n">
        <v>1</v>
      </c>
      <c r="U27" s="13" t="n">
        <v>1</v>
      </c>
      <c r="V27" s="14" t="s">
        <v>40</v>
      </c>
      <c r="W27" s="13" t="n">
        <v>1</v>
      </c>
      <c r="X27" s="13" t="n">
        <v>1</v>
      </c>
      <c r="Y27" s="13" t="n">
        <v>1</v>
      </c>
      <c r="Z27" s="13" t="n">
        <v>1</v>
      </c>
      <c r="AA27" s="13" t="n">
        <v>1</v>
      </c>
      <c r="AB27" s="13" t="n">
        <v>1</v>
      </c>
      <c r="AC27" s="13" t="n">
        <v>1</v>
      </c>
      <c r="AD27" s="13" t="n">
        <v>1</v>
      </c>
      <c r="AE27" s="13" t="n">
        <v>0</v>
      </c>
      <c r="AF27" s="13" t="n">
        <v>1</v>
      </c>
      <c r="AG27" s="0" t="n">
        <f aca="false">COUNTIF(H27:AF27,0)</f>
        <v>1</v>
      </c>
      <c r="AI27" s="13" t="n">
        <v>6</v>
      </c>
      <c r="AJ27" s="13" t="n">
        <v>7</v>
      </c>
      <c r="AK27" s="13" t="n">
        <v>10</v>
      </c>
      <c r="AL27" s="13" t="n">
        <v>7.5</v>
      </c>
      <c r="AM27" s="13" t="n">
        <v>10</v>
      </c>
      <c r="AN27" s="13" t="n">
        <v>4.5</v>
      </c>
      <c r="AO27" s="13" t="n">
        <v>10</v>
      </c>
      <c r="AP27" s="13" t="n">
        <v>8</v>
      </c>
      <c r="AQ27" s="13"/>
      <c r="AR27" s="13"/>
      <c r="AS27" s="13"/>
      <c r="AT27" s="13" t="n">
        <f aca="false">SUM(AI27:AS27)</f>
        <v>63</v>
      </c>
      <c r="AU27" s="16" t="s">
        <v>41</v>
      </c>
    </row>
    <row r="28" customFormat="false" ht="13.8" hidden="false" customHeight="false" outlineLevel="0" collapsed="false">
      <c r="A28" s="12" t="s">
        <v>86</v>
      </c>
      <c r="B28" s="12" t="s">
        <v>87</v>
      </c>
      <c r="C28" s="12" t="n">
        <v>495449</v>
      </c>
      <c r="D28" s="12" t="n">
        <v>4</v>
      </c>
      <c r="E28" s="4"/>
      <c r="F28" s="13"/>
      <c r="G28" s="12" t="n">
        <v>9.5</v>
      </c>
      <c r="H28" s="17" t="n">
        <v>1</v>
      </c>
      <c r="I28" s="17" t="n">
        <v>0</v>
      </c>
      <c r="J28" s="17" t="n">
        <v>1</v>
      </c>
      <c r="K28" s="17" t="n">
        <v>1</v>
      </c>
      <c r="L28" s="18" t="n">
        <v>1</v>
      </c>
      <c r="M28" s="18" t="n">
        <v>1</v>
      </c>
      <c r="N28" s="17" t="n">
        <v>1</v>
      </c>
      <c r="O28" s="17" t="n">
        <v>1</v>
      </c>
      <c r="P28" s="18" t="n">
        <v>0</v>
      </c>
      <c r="Q28" s="17" t="n">
        <v>1</v>
      </c>
      <c r="R28" s="18" t="n">
        <v>0</v>
      </c>
      <c r="S28" s="18" t="n">
        <v>0</v>
      </c>
      <c r="T28" s="18" t="n">
        <v>1</v>
      </c>
      <c r="U28" s="18" t="n">
        <v>1</v>
      </c>
      <c r="V28" s="19" t="s">
        <v>40</v>
      </c>
      <c r="W28" s="18" t="n">
        <v>0</v>
      </c>
      <c r="X28" s="18" t="n">
        <v>0</v>
      </c>
      <c r="Y28" s="18" t="n">
        <v>1</v>
      </c>
      <c r="Z28" s="18" t="n">
        <v>0</v>
      </c>
      <c r="AA28" s="18" t="n">
        <v>0</v>
      </c>
      <c r="AB28" s="18" t="n">
        <v>0</v>
      </c>
      <c r="AC28" s="18" t="n">
        <v>0</v>
      </c>
      <c r="AD28" s="18" t="n">
        <v>0</v>
      </c>
      <c r="AE28" s="18" t="n">
        <v>0</v>
      </c>
      <c r="AF28" s="18" t="n">
        <v>1</v>
      </c>
      <c r="AG28" s="0" t="n">
        <f aca="false">COUNTIF(H28:AF28,0)</f>
        <v>12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3" t="n">
        <f aca="false">SUM(AI28:AS28)</f>
        <v>0</v>
      </c>
      <c r="AU28" s="20" t="s">
        <v>48</v>
      </c>
    </row>
    <row r="29" customFormat="false" ht="13.8" hidden="false" customHeight="false" outlineLevel="0" collapsed="false">
      <c r="A29" s="12" t="s">
        <v>88</v>
      </c>
      <c r="B29" s="12" t="s">
        <v>70</v>
      </c>
      <c r="C29" s="12" t="n">
        <v>495419</v>
      </c>
      <c r="D29" s="12" t="n">
        <v>4</v>
      </c>
      <c r="E29" s="4"/>
      <c r="F29" s="13"/>
      <c r="G29" s="12" t="n">
        <v>10.5</v>
      </c>
      <c r="H29" s="17" t="n">
        <v>1</v>
      </c>
      <c r="I29" s="17" t="n">
        <v>1</v>
      </c>
      <c r="J29" s="17" t="n">
        <v>1</v>
      </c>
      <c r="K29" s="17" t="n">
        <v>1</v>
      </c>
      <c r="L29" s="18" t="n">
        <v>1</v>
      </c>
      <c r="M29" s="18" t="n">
        <v>0</v>
      </c>
      <c r="N29" s="17" t="n">
        <v>1</v>
      </c>
      <c r="O29" s="17" t="n">
        <v>0</v>
      </c>
      <c r="P29" s="18" t="n">
        <v>0</v>
      </c>
      <c r="Q29" s="17" t="n">
        <v>1</v>
      </c>
      <c r="R29" s="18" t="n">
        <v>0</v>
      </c>
      <c r="S29" s="18" t="n">
        <v>0</v>
      </c>
      <c r="T29" s="18" t="n">
        <v>0</v>
      </c>
      <c r="U29" s="18"/>
      <c r="V29" s="19" t="s">
        <v>40</v>
      </c>
      <c r="W29" s="18" t="n">
        <v>0</v>
      </c>
      <c r="X29" s="18" t="n">
        <v>0</v>
      </c>
      <c r="Y29" s="18" t="n">
        <v>0</v>
      </c>
      <c r="Z29" s="18" t="n">
        <v>0</v>
      </c>
      <c r="AA29" s="18" t="n">
        <v>0</v>
      </c>
      <c r="AB29" s="18" t="n">
        <v>0</v>
      </c>
      <c r="AC29" s="18" t="n">
        <v>0</v>
      </c>
      <c r="AD29" s="18" t="n">
        <v>0</v>
      </c>
      <c r="AE29" s="18" t="n">
        <v>0</v>
      </c>
      <c r="AF29" s="18" t="n">
        <v>1</v>
      </c>
      <c r="AG29" s="0" t="n">
        <f aca="false">COUNTIF(H29:AF29,0)</f>
        <v>15</v>
      </c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3" t="n">
        <f aca="false">SUM(AI29:AS29)</f>
        <v>0</v>
      </c>
      <c r="AU29" s="20" t="s">
        <v>48</v>
      </c>
    </row>
    <row r="30" customFormat="false" ht="13.8" hidden="false" customHeight="false" outlineLevel="0" collapsed="false">
      <c r="A30" s="12" t="s">
        <v>89</v>
      </c>
      <c r="B30" s="12" t="s">
        <v>43</v>
      </c>
      <c r="C30" s="12" t="n">
        <v>493577</v>
      </c>
      <c r="D30" s="12" t="n">
        <v>3</v>
      </c>
      <c r="E30" s="4"/>
      <c r="F30" s="13"/>
      <c r="G30" s="12" t="n">
        <v>5.5</v>
      </c>
      <c r="H30" s="12" t="n">
        <v>1</v>
      </c>
      <c r="I30" s="12" t="n">
        <v>1</v>
      </c>
      <c r="J30" s="12" t="n">
        <v>1</v>
      </c>
      <c r="K30" s="12" t="n">
        <v>1</v>
      </c>
      <c r="L30" s="13" t="n">
        <v>1</v>
      </c>
      <c r="M30" s="13" t="n">
        <v>1</v>
      </c>
      <c r="N30" s="12" t="n">
        <v>1</v>
      </c>
      <c r="O30" s="12" t="n">
        <v>1</v>
      </c>
      <c r="P30" s="13" t="n">
        <v>1</v>
      </c>
      <c r="Q30" s="12" t="n">
        <v>1</v>
      </c>
      <c r="R30" s="13" t="n">
        <v>1</v>
      </c>
      <c r="S30" s="13" t="n">
        <v>1</v>
      </c>
      <c r="T30" s="13" t="n">
        <v>1</v>
      </c>
      <c r="U30" s="13" t="n">
        <v>1</v>
      </c>
      <c r="V30" s="14" t="s">
        <v>40</v>
      </c>
      <c r="W30" s="13" t="n">
        <v>1</v>
      </c>
      <c r="X30" s="13" t="n">
        <v>0</v>
      </c>
      <c r="Y30" s="13" t="n">
        <v>1</v>
      </c>
      <c r="Z30" s="13" t="n">
        <v>1</v>
      </c>
      <c r="AA30" s="13" t="n">
        <v>1</v>
      </c>
      <c r="AB30" s="13" t="n">
        <v>0</v>
      </c>
      <c r="AC30" s="13" t="n">
        <v>1</v>
      </c>
      <c r="AD30" s="13" t="n">
        <v>1</v>
      </c>
      <c r="AE30" s="13" t="n">
        <v>0</v>
      </c>
      <c r="AF30" s="13" t="n">
        <v>1</v>
      </c>
      <c r="AG30" s="0" t="n">
        <f aca="false">COUNTIF(H30:AF30,0)</f>
        <v>3</v>
      </c>
      <c r="AI30" s="13" t="n">
        <v>10</v>
      </c>
      <c r="AJ30" s="13" t="n">
        <v>5.5</v>
      </c>
      <c r="AK30" s="13" t="n">
        <v>10</v>
      </c>
      <c r="AL30" s="13" t="n">
        <v>8</v>
      </c>
      <c r="AM30" s="13" t="n">
        <v>10</v>
      </c>
      <c r="AN30" s="13" t="n">
        <v>4.5</v>
      </c>
      <c r="AO30" s="13" t="n">
        <v>10</v>
      </c>
      <c r="AP30" s="13" t="n">
        <v>10</v>
      </c>
      <c r="AQ30" s="13"/>
      <c r="AR30" s="13"/>
      <c r="AS30" s="13"/>
      <c r="AT30" s="13" t="n">
        <f aca="false">SUM(AI30:AS30)</f>
        <v>68</v>
      </c>
      <c r="AU30" s="16" t="s">
        <v>41</v>
      </c>
    </row>
    <row r="31" customFormat="false" ht="13.8" hidden="false" customHeight="false" outlineLevel="0" collapsed="false">
      <c r="A31" s="12" t="s">
        <v>90</v>
      </c>
      <c r="B31" s="12" t="s">
        <v>91</v>
      </c>
      <c r="C31" s="12" t="n">
        <v>492722</v>
      </c>
      <c r="D31" s="12" t="n">
        <v>3</v>
      </c>
      <c r="E31" s="4"/>
      <c r="F31" s="13"/>
      <c r="G31" s="12" t="n">
        <v>9</v>
      </c>
      <c r="H31" s="12" t="n">
        <v>1</v>
      </c>
      <c r="I31" s="12" t="n">
        <v>0</v>
      </c>
      <c r="J31" s="12" t="n">
        <v>1</v>
      </c>
      <c r="K31" s="12" t="n">
        <v>1</v>
      </c>
      <c r="L31" s="13" t="n">
        <v>1</v>
      </c>
      <c r="M31" s="13" t="n">
        <v>1</v>
      </c>
      <c r="N31" s="12" t="n">
        <v>1</v>
      </c>
      <c r="O31" s="12" t="n">
        <v>1</v>
      </c>
      <c r="P31" s="13" t="n">
        <v>1</v>
      </c>
      <c r="Q31" s="12" t="n">
        <v>1</v>
      </c>
      <c r="R31" s="13" t="n">
        <v>1</v>
      </c>
      <c r="S31" s="13" t="n">
        <v>1</v>
      </c>
      <c r="T31" s="13" t="n">
        <v>1</v>
      </c>
      <c r="U31" s="13" t="n">
        <v>1</v>
      </c>
      <c r="V31" s="14" t="s">
        <v>40</v>
      </c>
      <c r="W31" s="13" t="n">
        <v>1</v>
      </c>
      <c r="X31" s="13" t="n">
        <v>1</v>
      </c>
      <c r="Y31" s="13" t="n">
        <v>1</v>
      </c>
      <c r="Z31" s="13" t="n">
        <v>1</v>
      </c>
      <c r="AA31" s="13" t="n">
        <v>1</v>
      </c>
      <c r="AB31" s="13" t="n">
        <v>1</v>
      </c>
      <c r="AC31" s="13" t="n">
        <v>0</v>
      </c>
      <c r="AD31" s="13" t="n">
        <v>1</v>
      </c>
      <c r="AE31" s="13" t="n">
        <v>1</v>
      </c>
      <c r="AF31" s="13" t="n">
        <v>1</v>
      </c>
      <c r="AG31" s="0" t="n">
        <f aca="false">COUNTIF(H31:AF31,0)</f>
        <v>2</v>
      </c>
      <c r="AI31" s="13" t="n">
        <v>10</v>
      </c>
      <c r="AJ31" s="13" t="n">
        <v>8</v>
      </c>
      <c r="AK31" s="13" t="n">
        <v>8.5</v>
      </c>
      <c r="AL31" s="13" t="n">
        <v>8</v>
      </c>
      <c r="AM31" s="13" t="n">
        <v>6</v>
      </c>
      <c r="AN31" s="13"/>
      <c r="AO31" s="13" t="n">
        <v>2</v>
      </c>
      <c r="AP31" s="13" t="n">
        <v>9.5</v>
      </c>
      <c r="AQ31" s="13" t="n">
        <v>6</v>
      </c>
      <c r="AR31" s="13" t="n">
        <v>5</v>
      </c>
      <c r="AS31" s="13"/>
      <c r="AT31" s="13" t="n">
        <f aca="false">SUM(AI31:AS31)</f>
        <v>63</v>
      </c>
      <c r="AU31" s="16" t="s">
        <v>41</v>
      </c>
    </row>
    <row r="32" customFormat="false" ht="13.8" hidden="false" customHeight="false" outlineLevel="0" collapsed="false">
      <c r="A32" s="12" t="s">
        <v>92</v>
      </c>
      <c r="B32" s="12" t="s">
        <v>93</v>
      </c>
      <c r="C32" s="12" t="n">
        <v>492565</v>
      </c>
      <c r="D32" s="12" t="n">
        <v>3</v>
      </c>
      <c r="E32" s="4"/>
      <c r="F32" s="13"/>
      <c r="G32" s="12" t="n">
        <v>5</v>
      </c>
      <c r="H32" s="12" t="n">
        <v>1</v>
      </c>
      <c r="I32" s="12" t="n">
        <v>1</v>
      </c>
      <c r="J32" s="12" t="n">
        <v>1</v>
      </c>
      <c r="K32" s="12" t="n">
        <v>1</v>
      </c>
      <c r="L32" s="13" t="n">
        <v>1</v>
      </c>
      <c r="M32" s="13" t="n">
        <v>1</v>
      </c>
      <c r="N32" s="12" t="n">
        <v>1</v>
      </c>
      <c r="O32" s="12" t="n">
        <v>1</v>
      </c>
      <c r="P32" s="13" t="n">
        <v>1</v>
      </c>
      <c r="Q32" s="12" t="n">
        <v>1</v>
      </c>
      <c r="R32" s="13" t="n">
        <v>1</v>
      </c>
      <c r="S32" s="13" t="n">
        <v>1</v>
      </c>
      <c r="T32" s="13" t="n">
        <v>1</v>
      </c>
      <c r="U32" s="13" t="n">
        <v>1</v>
      </c>
      <c r="V32" s="14" t="s">
        <v>40</v>
      </c>
      <c r="W32" s="13" t="n">
        <v>1</v>
      </c>
      <c r="X32" s="13" t="n">
        <v>1</v>
      </c>
      <c r="Y32" s="13" t="n">
        <v>1</v>
      </c>
      <c r="Z32" s="13" t="n">
        <v>1</v>
      </c>
      <c r="AA32" s="13" t="n">
        <v>1</v>
      </c>
      <c r="AB32" s="13" t="n">
        <v>1</v>
      </c>
      <c r="AC32" s="13" t="n">
        <v>1</v>
      </c>
      <c r="AD32" s="13" t="n">
        <v>0</v>
      </c>
      <c r="AE32" s="13" t="n">
        <v>0</v>
      </c>
      <c r="AF32" s="13" t="n">
        <v>1</v>
      </c>
      <c r="AG32" s="0" t="n">
        <f aca="false">COUNTIF(H32:AF32,0)</f>
        <v>2</v>
      </c>
      <c r="AI32" s="13" t="n">
        <v>8</v>
      </c>
      <c r="AJ32" s="13" t="n">
        <v>6.5</v>
      </c>
      <c r="AK32" s="13" t="n">
        <v>10</v>
      </c>
      <c r="AL32" s="13" t="n">
        <v>8</v>
      </c>
      <c r="AM32" s="13" t="n">
        <v>10</v>
      </c>
      <c r="AN32" s="13" t="n">
        <v>4.5</v>
      </c>
      <c r="AO32" s="13" t="n">
        <v>10</v>
      </c>
      <c r="AP32" s="13" t="n">
        <v>10</v>
      </c>
      <c r="AQ32" s="13"/>
      <c r="AR32" s="13"/>
      <c r="AS32" s="13"/>
      <c r="AT32" s="13" t="n">
        <f aca="false">SUM(AI32:AS32)</f>
        <v>67</v>
      </c>
      <c r="AU32" s="16" t="s">
        <v>41</v>
      </c>
    </row>
    <row r="33" customFormat="false" ht="13.8" hidden="false" customHeight="false" outlineLevel="0" collapsed="false">
      <c r="A33" s="12" t="s">
        <v>94</v>
      </c>
      <c r="B33" s="12" t="s">
        <v>95</v>
      </c>
      <c r="C33" s="12" t="n">
        <v>486875</v>
      </c>
      <c r="D33" s="12" t="n">
        <v>3</v>
      </c>
      <c r="E33" s="4"/>
      <c r="F33" s="13"/>
      <c r="G33" s="12" t="n">
        <v>9.5</v>
      </c>
      <c r="H33" s="12" t="n">
        <v>1</v>
      </c>
      <c r="I33" s="12" t="n">
        <v>1</v>
      </c>
      <c r="J33" s="12" t="n">
        <v>1</v>
      </c>
      <c r="K33" s="12" t="n">
        <v>1</v>
      </c>
      <c r="L33" s="13" t="n">
        <v>1</v>
      </c>
      <c r="M33" s="13" t="n">
        <v>1</v>
      </c>
      <c r="N33" s="12" t="n">
        <v>1</v>
      </c>
      <c r="O33" s="12" t="n">
        <v>1</v>
      </c>
      <c r="P33" s="13" t="n">
        <v>0</v>
      </c>
      <c r="Q33" s="12" t="n">
        <v>1</v>
      </c>
      <c r="R33" s="13" t="n">
        <v>1</v>
      </c>
      <c r="S33" s="13" t="n">
        <v>1</v>
      </c>
      <c r="T33" s="13" t="n">
        <v>1</v>
      </c>
      <c r="U33" s="13" t="n">
        <v>1</v>
      </c>
      <c r="V33" s="14" t="s">
        <v>40</v>
      </c>
      <c r="W33" s="13" t="n">
        <v>1</v>
      </c>
      <c r="X33" s="13" t="n">
        <v>1</v>
      </c>
      <c r="Y33" s="13" t="n">
        <v>1</v>
      </c>
      <c r="Z33" s="13" t="n">
        <v>1</v>
      </c>
      <c r="AA33" s="13" t="n">
        <v>1</v>
      </c>
      <c r="AB33" s="13" t="n">
        <v>1</v>
      </c>
      <c r="AC33" s="13" t="n">
        <v>1</v>
      </c>
      <c r="AD33" s="13" t="n">
        <v>1</v>
      </c>
      <c r="AE33" s="13" t="n">
        <v>1</v>
      </c>
      <c r="AF33" s="13" t="n">
        <v>1</v>
      </c>
      <c r="AG33" s="0" t="n">
        <f aca="false">COUNTIF(H33:AF33,0)</f>
        <v>1</v>
      </c>
      <c r="AI33" s="13" t="n">
        <v>6</v>
      </c>
      <c r="AJ33" s="13" t="n">
        <v>8</v>
      </c>
      <c r="AK33" s="13" t="n">
        <v>10</v>
      </c>
      <c r="AL33" s="13" t="n">
        <v>8</v>
      </c>
      <c r="AM33" s="13" t="n">
        <v>10</v>
      </c>
      <c r="AN33" s="13" t="n">
        <v>7</v>
      </c>
      <c r="AO33" s="13" t="n">
        <v>10</v>
      </c>
      <c r="AP33" s="13" t="n">
        <v>9.5</v>
      </c>
      <c r="AQ33" s="13"/>
      <c r="AR33" s="13"/>
      <c r="AS33" s="13"/>
      <c r="AT33" s="13" t="n">
        <f aca="false">SUM(AI33:AS33)</f>
        <v>68.5</v>
      </c>
      <c r="AU33" s="16" t="s">
        <v>41</v>
      </c>
    </row>
    <row r="34" customFormat="false" ht="13.8" hidden="false" customHeight="false" outlineLevel="0" collapsed="false">
      <c r="A34" s="12" t="s">
        <v>96</v>
      </c>
      <c r="B34" s="12" t="s">
        <v>97</v>
      </c>
      <c r="C34" s="12" t="n">
        <v>487357</v>
      </c>
      <c r="D34" s="12" t="n">
        <v>3</v>
      </c>
      <c r="E34" s="4"/>
      <c r="F34" s="13"/>
      <c r="G34" s="12" t="n">
        <v>14</v>
      </c>
      <c r="H34" s="12" t="n">
        <v>1</v>
      </c>
      <c r="I34" s="12" t="n">
        <v>1</v>
      </c>
      <c r="J34" s="12" t="n">
        <v>1</v>
      </c>
      <c r="K34" s="12" t="n">
        <v>1</v>
      </c>
      <c r="L34" s="13" t="n">
        <v>1</v>
      </c>
      <c r="M34" s="13" t="n">
        <v>1</v>
      </c>
      <c r="N34" s="12" t="n">
        <v>1</v>
      </c>
      <c r="O34" s="12" t="n">
        <v>1</v>
      </c>
      <c r="P34" s="13" t="n">
        <v>1</v>
      </c>
      <c r="Q34" s="12" t="n">
        <v>1</v>
      </c>
      <c r="R34" s="13" t="n">
        <v>1</v>
      </c>
      <c r="S34" s="13" t="n">
        <v>1</v>
      </c>
      <c r="T34" s="13" t="n">
        <v>1</v>
      </c>
      <c r="U34" s="13"/>
      <c r="V34" s="14" t="s">
        <v>40</v>
      </c>
      <c r="W34" s="13" t="n">
        <v>1</v>
      </c>
      <c r="X34" s="13" t="n">
        <v>1</v>
      </c>
      <c r="Y34" s="13" t="n">
        <v>1</v>
      </c>
      <c r="Z34" s="13" t="n">
        <v>1</v>
      </c>
      <c r="AA34" s="13" t="n">
        <v>1</v>
      </c>
      <c r="AB34" s="13" t="n">
        <v>0</v>
      </c>
      <c r="AC34" s="13" t="n">
        <v>1</v>
      </c>
      <c r="AD34" s="13" t="n">
        <v>1</v>
      </c>
      <c r="AE34" s="13" t="n">
        <v>1</v>
      </c>
      <c r="AF34" s="13" t="n">
        <v>1</v>
      </c>
      <c r="AG34" s="0" t="n">
        <f aca="false">COUNTIF(H34:AF34,0)</f>
        <v>1</v>
      </c>
      <c r="AI34" s="13" t="n">
        <v>8</v>
      </c>
      <c r="AJ34" s="13" t="n">
        <v>6</v>
      </c>
      <c r="AK34" s="13" t="n">
        <v>8.5</v>
      </c>
      <c r="AL34" s="13" t="n">
        <v>8</v>
      </c>
      <c r="AM34" s="13" t="n">
        <v>10</v>
      </c>
      <c r="AN34" s="13" t="n">
        <v>5</v>
      </c>
      <c r="AO34" s="13" t="n">
        <v>10</v>
      </c>
      <c r="AP34" s="13" t="n">
        <v>9</v>
      </c>
      <c r="AQ34" s="13"/>
      <c r="AR34" s="13"/>
      <c r="AS34" s="13"/>
      <c r="AT34" s="13" t="n">
        <f aca="false">SUM(AI34:AS34)</f>
        <v>64.5</v>
      </c>
      <c r="AU34" s="16" t="s">
        <v>41</v>
      </c>
    </row>
    <row r="35" customFormat="false" ht="13.8" hidden="false" customHeight="false" outlineLevel="0" collapsed="false">
      <c r="A35" s="12" t="s">
        <v>98</v>
      </c>
      <c r="B35" s="12" t="s">
        <v>99</v>
      </c>
      <c r="C35" s="12" t="n">
        <v>486855</v>
      </c>
      <c r="D35" s="12" t="n">
        <v>3</v>
      </c>
      <c r="E35" s="4"/>
      <c r="F35" s="13"/>
      <c r="G35" s="12" t="n">
        <v>17</v>
      </c>
      <c r="H35" s="12" t="n">
        <v>1</v>
      </c>
      <c r="I35" s="12" t="n">
        <v>1</v>
      </c>
      <c r="J35" s="12" t="n">
        <v>1</v>
      </c>
      <c r="K35" s="12" t="n">
        <v>1</v>
      </c>
      <c r="L35" s="13" t="n">
        <v>1</v>
      </c>
      <c r="M35" s="13" t="n">
        <v>1</v>
      </c>
      <c r="N35" s="12" t="n">
        <v>1</v>
      </c>
      <c r="O35" s="12" t="n">
        <v>1</v>
      </c>
      <c r="P35" s="13" t="n">
        <v>0</v>
      </c>
      <c r="Q35" s="12" t="n">
        <v>1</v>
      </c>
      <c r="R35" s="13" t="n">
        <v>1</v>
      </c>
      <c r="S35" s="13" t="n">
        <v>1</v>
      </c>
      <c r="T35" s="13" t="n">
        <v>1</v>
      </c>
      <c r="U35" s="13" t="n">
        <v>1</v>
      </c>
      <c r="V35" s="14" t="s">
        <v>40</v>
      </c>
      <c r="W35" s="13" t="n">
        <v>1</v>
      </c>
      <c r="X35" s="13" t="n">
        <v>1</v>
      </c>
      <c r="Y35" s="13" t="n">
        <v>1</v>
      </c>
      <c r="Z35" s="13" t="n">
        <v>1</v>
      </c>
      <c r="AA35" s="13" t="n">
        <v>1</v>
      </c>
      <c r="AB35" s="13" t="n">
        <v>1</v>
      </c>
      <c r="AC35" s="13" t="n">
        <v>1</v>
      </c>
      <c r="AD35" s="13" t="n">
        <v>1</v>
      </c>
      <c r="AE35" s="13" t="n">
        <v>1</v>
      </c>
      <c r="AF35" s="13" t="n">
        <v>1</v>
      </c>
      <c r="AG35" s="0" t="n">
        <f aca="false">COUNTIF(H35:AF35,0)</f>
        <v>1</v>
      </c>
      <c r="AI35" s="13" t="n">
        <v>6</v>
      </c>
      <c r="AJ35" s="13" t="n">
        <v>6.5</v>
      </c>
      <c r="AK35" s="13" t="n">
        <v>10</v>
      </c>
      <c r="AL35" s="13" t="n">
        <v>10</v>
      </c>
      <c r="AM35" s="13" t="n">
        <v>10</v>
      </c>
      <c r="AN35" s="13" t="n">
        <v>7</v>
      </c>
      <c r="AO35" s="13" t="n">
        <v>10</v>
      </c>
      <c r="AP35" s="13" t="n">
        <v>9.5</v>
      </c>
      <c r="AQ35" s="13"/>
      <c r="AR35" s="13"/>
      <c r="AS35" s="13"/>
      <c r="AT35" s="13" t="n">
        <f aca="false">SUM(AI35:AS35)</f>
        <v>69</v>
      </c>
      <c r="AU35" s="16" t="s">
        <v>41</v>
      </c>
    </row>
    <row r="36" customFormat="false" ht="13.8" hidden="false" customHeight="false" outlineLevel="0" collapsed="false">
      <c r="A36" s="12" t="s">
        <v>100</v>
      </c>
      <c r="B36" s="12" t="s">
        <v>101</v>
      </c>
      <c r="C36" s="12" t="n">
        <v>495450</v>
      </c>
      <c r="D36" s="12" t="n">
        <v>4</v>
      </c>
      <c r="E36" s="4"/>
      <c r="F36" s="13"/>
      <c r="G36" s="12" t="n">
        <v>8.5</v>
      </c>
      <c r="H36" s="12" t="n">
        <v>1</v>
      </c>
      <c r="I36" s="12" t="n">
        <v>1</v>
      </c>
      <c r="J36" s="12" t="n">
        <v>1</v>
      </c>
      <c r="K36" s="12" t="n">
        <v>1</v>
      </c>
      <c r="L36" s="13" t="n">
        <v>1</v>
      </c>
      <c r="M36" s="13" t="n">
        <v>1</v>
      </c>
      <c r="N36" s="12" t="n">
        <v>1</v>
      </c>
      <c r="O36" s="12" t="n">
        <v>1</v>
      </c>
      <c r="P36" s="13" t="n">
        <v>1</v>
      </c>
      <c r="Q36" s="12" t="n">
        <v>1</v>
      </c>
      <c r="R36" s="13" t="n">
        <v>1</v>
      </c>
      <c r="S36" s="13" t="n">
        <v>1</v>
      </c>
      <c r="T36" s="13" t="n">
        <v>1</v>
      </c>
      <c r="U36" s="13" t="n">
        <v>1</v>
      </c>
      <c r="V36" s="14" t="s">
        <v>40</v>
      </c>
      <c r="W36" s="13" t="n">
        <v>1</v>
      </c>
      <c r="X36" s="13" t="n">
        <v>1</v>
      </c>
      <c r="Y36" s="13" t="n">
        <v>1</v>
      </c>
      <c r="Z36" s="13" t="n">
        <v>1</v>
      </c>
      <c r="AA36" s="13" t="n">
        <v>1</v>
      </c>
      <c r="AB36" s="13" t="n">
        <v>1</v>
      </c>
      <c r="AC36" s="13" t="n">
        <v>1</v>
      </c>
      <c r="AD36" s="13" t="n">
        <v>1</v>
      </c>
      <c r="AE36" s="13" t="n">
        <v>0</v>
      </c>
      <c r="AF36" s="13" t="n">
        <v>1</v>
      </c>
      <c r="AG36" s="0" t="n">
        <f aca="false">COUNTIF(H36:AF36,0)</f>
        <v>1</v>
      </c>
      <c r="AI36" s="13" t="n">
        <v>5.5</v>
      </c>
      <c r="AJ36" s="13" t="n">
        <v>7</v>
      </c>
      <c r="AK36" s="13" t="n">
        <v>10</v>
      </c>
      <c r="AL36" s="13" t="n">
        <v>8</v>
      </c>
      <c r="AM36" s="13" t="n">
        <v>10</v>
      </c>
      <c r="AN36" s="13" t="n">
        <v>5.5</v>
      </c>
      <c r="AO36" s="13" t="n">
        <v>10</v>
      </c>
      <c r="AP36" s="13" t="n">
        <v>8.5</v>
      </c>
      <c r="AQ36" s="13"/>
      <c r="AR36" s="13"/>
      <c r="AS36" s="13"/>
      <c r="AT36" s="13" t="n">
        <f aca="false">SUM(AI36:AS36)</f>
        <v>64.5</v>
      </c>
      <c r="AU36" s="16" t="s">
        <v>41</v>
      </c>
    </row>
    <row r="37" customFormat="false" ht="13.8" hidden="false" customHeight="false" outlineLevel="0" collapsed="false">
      <c r="A37" s="12" t="s">
        <v>102</v>
      </c>
      <c r="B37" s="12" t="s">
        <v>87</v>
      </c>
      <c r="C37" s="12" t="n">
        <v>495456</v>
      </c>
      <c r="D37" s="12" t="n">
        <v>4</v>
      </c>
      <c r="E37" s="4"/>
      <c r="F37" s="13"/>
      <c r="G37" s="12" t="n">
        <v>8.5</v>
      </c>
      <c r="H37" s="12" t="n">
        <v>1</v>
      </c>
      <c r="I37" s="12" t="n">
        <v>1</v>
      </c>
      <c r="J37" s="12" t="n">
        <v>1</v>
      </c>
      <c r="K37" s="12" t="n">
        <v>1</v>
      </c>
      <c r="L37" s="13" t="n">
        <v>1</v>
      </c>
      <c r="M37" s="13" t="n">
        <v>1</v>
      </c>
      <c r="N37" s="12" t="n">
        <v>1</v>
      </c>
      <c r="O37" s="12" t="n">
        <v>1</v>
      </c>
      <c r="P37" s="13" t="n">
        <v>1</v>
      </c>
      <c r="Q37" s="12" t="n">
        <v>1</v>
      </c>
      <c r="R37" s="13" t="n">
        <v>0</v>
      </c>
      <c r="S37" s="13" t="n">
        <v>1</v>
      </c>
      <c r="T37" s="13" t="n">
        <v>1</v>
      </c>
      <c r="U37" s="13"/>
      <c r="V37" s="14" t="s">
        <v>40</v>
      </c>
      <c r="W37" s="13" t="n">
        <v>0</v>
      </c>
      <c r="X37" s="13" t="n">
        <v>1</v>
      </c>
      <c r="Y37" s="13" t="n">
        <v>1</v>
      </c>
      <c r="Z37" s="13" t="n">
        <v>1</v>
      </c>
      <c r="AA37" s="13" t="n">
        <v>0</v>
      </c>
      <c r="AB37" s="13" t="n">
        <v>0</v>
      </c>
      <c r="AC37" s="13" t="n">
        <v>1</v>
      </c>
      <c r="AD37" s="13" t="n">
        <v>0</v>
      </c>
      <c r="AE37" s="13" t="n">
        <v>1</v>
      </c>
      <c r="AF37" s="13" t="n">
        <v>1</v>
      </c>
      <c r="AG37" s="0" t="n">
        <f aca="false">COUNTIF(H37:AF37,0)</f>
        <v>5</v>
      </c>
      <c r="AI37" s="13" t="n">
        <v>6</v>
      </c>
      <c r="AJ37" s="13" t="n">
        <v>9</v>
      </c>
      <c r="AK37" s="13" t="n">
        <v>7.5</v>
      </c>
      <c r="AL37" s="13" t="n">
        <v>6</v>
      </c>
      <c r="AM37" s="13" t="n">
        <v>10</v>
      </c>
      <c r="AN37" s="13" t="n">
        <v>8</v>
      </c>
      <c r="AO37" s="13" t="n">
        <v>7</v>
      </c>
      <c r="AP37" s="13" t="n">
        <v>7</v>
      </c>
      <c r="AQ37" s="13" t="n">
        <v>3</v>
      </c>
      <c r="AR37" s="13"/>
      <c r="AS37" s="13"/>
      <c r="AT37" s="13" t="n">
        <f aca="false">SUM(AI37:AS37)</f>
        <v>63.5</v>
      </c>
      <c r="AU37" s="16" t="s">
        <v>41</v>
      </c>
    </row>
    <row r="38" customFormat="false" ht="13.8" hidden="false" customHeight="false" outlineLevel="0" collapsed="false">
      <c r="A38" s="12" t="s">
        <v>103</v>
      </c>
      <c r="B38" s="12" t="s">
        <v>104</v>
      </c>
      <c r="C38" s="12" t="n">
        <v>495414</v>
      </c>
      <c r="D38" s="12" t="n">
        <v>4</v>
      </c>
      <c r="E38" s="4"/>
      <c r="F38" s="13"/>
      <c r="G38" s="12" t="n">
        <v>3.5</v>
      </c>
      <c r="H38" s="12" t="n">
        <v>1</v>
      </c>
      <c r="I38" s="12" t="n">
        <v>1</v>
      </c>
      <c r="J38" s="12" t="n">
        <v>1</v>
      </c>
      <c r="K38" s="12" t="n">
        <v>1</v>
      </c>
      <c r="L38" s="13" t="n">
        <v>1</v>
      </c>
      <c r="M38" s="13" t="n">
        <v>1</v>
      </c>
      <c r="N38" s="12" t="n">
        <v>1</v>
      </c>
      <c r="O38" s="12" t="n">
        <v>1</v>
      </c>
      <c r="P38" s="13" t="n">
        <v>1</v>
      </c>
      <c r="Q38" s="12" t="n">
        <v>1</v>
      </c>
      <c r="R38" s="13" t="n">
        <v>1</v>
      </c>
      <c r="S38" s="13" t="n">
        <v>1</v>
      </c>
      <c r="T38" s="13" t="n">
        <v>1</v>
      </c>
      <c r="U38" s="13" t="n">
        <v>1</v>
      </c>
      <c r="V38" s="14" t="s">
        <v>40</v>
      </c>
      <c r="W38" s="13" t="n">
        <v>1</v>
      </c>
      <c r="X38" s="13" t="n">
        <v>1</v>
      </c>
      <c r="Y38" s="13" t="n">
        <v>1</v>
      </c>
      <c r="Z38" s="13" t="n">
        <v>1</v>
      </c>
      <c r="AA38" s="13" t="n">
        <v>1</v>
      </c>
      <c r="AB38" s="13" t="n">
        <v>1</v>
      </c>
      <c r="AC38" s="13" t="n">
        <v>1</v>
      </c>
      <c r="AD38" s="13" t="n">
        <v>1</v>
      </c>
      <c r="AE38" s="13" t="n">
        <v>0</v>
      </c>
      <c r="AF38" s="13" t="n">
        <v>1</v>
      </c>
      <c r="AG38" s="0" t="n">
        <f aca="false">COUNTIF(H38:AF38,0)</f>
        <v>1</v>
      </c>
      <c r="AI38" s="13" t="n">
        <v>7</v>
      </c>
      <c r="AJ38" s="13" t="n">
        <v>6.5</v>
      </c>
      <c r="AK38" s="13" t="n">
        <v>10</v>
      </c>
      <c r="AL38" s="13" t="n">
        <v>8</v>
      </c>
      <c r="AM38" s="13" t="n">
        <v>10</v>
      </c>
      <c r="AN38" s="13" t="n">
        <v>5.5</v>
      </c>
      <c r="AO38" s="13" t="n">
        <v>10</v>
      </c>
      <c r="AP38" s="13" t="n">
        <v>10</v>
      </c>
      <c r="AQ38" s="13"/>
      <c r="AR38" s="13"/>
      <c r="AS38" s="13"/>
      <c r="AT38" s="13" t="n">
        <f aca="false">SUM(AI38:AS38)</f>
        <v>67</v>
      </c>
      <c r="AU38" s="16" t="s">
        <v>41</v>
      </c>
    </row>
    <row r="39" customFormat="false" ht="13.8" hidden="false" customHeight="false" outlineLevel="0" collapsed="false">
      <c r="A39" s="12" t="s">
        <v>105</v>
      </c>
      <c r="B39" s="12" t="s">
        <v>106</v>
      </c>
      <c r="C39" s="12" t="n">
        <v>492557</v>
      </c>
      <c r="D39" s="12" t="n">
        <v>3</v>
      </c>
      <c r="E39" s="4"/>
      <c r="F39" s="13"/>
      <c r="G39" s="12" t="n">
        <v>15.5</v>
      </c>
      <c r="H39" s="12" t="n">
        <v>1</v>
      </c>
      <c r="I39" s="12" t="n">
        <v>1</v>
      </c>
      <c r="J39" s="12" t="n">
        <v>1</v>
      </c>
      <c r="K39" s="12" t="n">
        <v>1</v>
      </c>
      <c r="L39" s="13" t="n">
        <v>1</v>
      </c>
      <c r="M39" s="13" t="n">
        <v>1</v>
      </c>
      <c r="N39" s="12" t="n">
        <v>1</v>
      </c>
      <c r="O39" s="12" t="n">
        <v>0</v>
      </c>
      <c r="P39" s="13" t="n">
        <v>1</v>
      </c>
      <c r="Q39" s="12" t="n">
        <v>1</v>
      </c>
      <c r="R39" s="13" t="n">
        <v>0</v>
      </c>
      <c r="S39" s="13" t="n">
        <v>1</v>
      </c>
      <c r="T39" s="13" t="n">
        <v>1</v>
      </c>
      <c r="U39" s="13" t="n">
        <v>1</v>
      </c>
      <c r="V39" s="14" t="s">
        <v>40</v>
      </c>
      <c r="W39" s="13" t="n">
        <v>1</v>
      </c>
      <c r="X39" s="13" t="n">
        <v>1</v>
      </c>
      <c r="Y39" s="13" t="n">
        <v>1</v>
      </c>
      <c r="Z39" s="13" t="n">
        <v>1</v>
      </c>
      <c r="AA39" s="13" t="n">
        <v>1</v>
      </c>
      <c r="AB39" s="13" t="n">
        <v>1</v>
      </c>
      <c r="AC39" s="13" t="n">
        <v>1</v>
      </c>
      <c r="AD39" s="13" t="n">
        <v>0</v>
      </c>
      <c r="AE39" s="13" t="n">
        <v>1</v>
      </c>
      <c r="AF39" s="13" t="n">
        <v>1</v>
      </c>
      <c r="AG39" s="0" t="n">
        <f aca="false">COUNTIF(H39:AF39,0)</f>
        <v>3</v>
      </c>
      <c r="AI39" s="13" t="n">
        <v>8.5</v>
      </c>
      <c r="AJ39" s="13" t="n">
        <v>6</v>
      </c>
      <c r="AK39" s="13" t="n">
        <v>4</v>
      </c>
      <c r="AL39" s="13" t="n">
        <v>8</v>
      </c>
      <c r="AM39" s="13" t="n">
        <v>8.5</v>
      </c>
      <c r="AN39" s="13" t="n">
        <v>6</v>
      </c>
      <c r="AO39" s="13" t="n">
        <v>10</v>
      </c>
      <c r="AP39" s="13" t="n">
        <v>9</v>
      </c>
      <c r="AQ39" s="13"/>
      <c r="AR39" s="13"/>
      <c r="AS39" s="13"/>
      <c r="AT39" s="13" t="n">
        <f aca="false">SUM(AI39:AS39)</f>
        <v>60</v>
      </c>
      <c r="AU39" s="16" t="s">
        <v>41</v>
      </c>
    </row>
    <row r="40" customFormat="false" ht="13.8" hidden="false" customHeight="false" outlineLevel="0" collapsed="false">
      <c r="A40" s="12" t="s">
        <v>107</v>
      </c>
      <c r="B40" s="12" t="s">
        <v>83</v>
      </c>
      <c r="C40" s="12" t="n">
        <v>491574</v>
      </c>
      <c r="D40" s="12" t="n">
        <v>3</v>
      </c>
      <c r="E40" s="4"/>
      <c r="F40" s="13"/>
      <c r="G40" s="12" t="n">
        <v>6</v>
      </c>
      <c r="H40" s="12" t="n">
        <v>1</v>
      </c>
      <c r="I40" s="12" t="n">
        <v>1</v>
      </c>
      <c r="J40" s="12" t="n">
        <v>1</v>
      </c>
      <c r="K40" s="12" t="n">
        <v>1</v>
      </c>
      <c r="L40" s="13" t="n">
        <v>1</v>
      </c>
      <c r="M40" s="13" t="n">
        <v>1</v>
      </c>
      <c r="N40" s="12" t="n">
        <v>1</v>
      </c>
      <c r="O40" s="12" t="n">
        <v>1</v>
      </c>
      <c r="P40" s="13" t="n">
        <v>1</v>
      </c>
      <c r="Q40" s="12" t="n">
        <v>1</v>
      </c>
      <c r="R40" s="13" t="n">
        <v>1</v>
      </c>
      <c r="S40" s="13" t="n">
        <v>1</v>
      </c>
      <c r="T40" s="13" t="n">
        <v>1</v>
      </c>
      <c r="U40" s="13" t="n">
        <v>1</v>
      </c>
      <c r="V40" s="14" t="s">
        <v>40</v>
      </c>
      <c r="W40" s="13" t="n">
        <v>1</v>
      </c>
      <c r="X40" s="13" t="n">
        <v>0</v>
      </c>
      <c r="Y40" s="13" t="n">
        <v>1</v>
      </c>
      <c r="Z40" s="13" t="n">
        <v>1</v>
      </c>
      <c r="AA40" s="13" t="n">
        <v>1</v>
      </c>
      <c r="AB40" s="13" t="n">
        <v>0</v>
      </c>
      <c r="AC40" s="13" t="n">
        <v>1</v>
      </c>
      <c r="AD40" s="13" t="n">
        <v>0</v>
      </c>
      <c r="AE40" s="13" t="n">
        <v>0</v>
      </c>
      <c r="AF40" s="13" t="n">
        <v>1</v>
      </c>
      <c r="AG40" s="0" t="n">
        <f aca="false">COUNTIF(H40:AF40,0)</f>
        <v>4</v>
      </c>
      <c r="AI40" s="13" t="n">
        <v>8.5</v>
      </c>
      <c r="AJ40" s="13" t="n">
        <v>6.5</v>
      </c>
      <c r="AK40" s="13" t="n">
        <v>10</v>
      </c>
      <c r="AL40" s="13" t="n">
        <v>8</v>
      </c>
      <c r="AM40" s="13" t="n">
        <v>10</v>
      </c>
      <c r="AN40" s="13" t="n">
        <v>4.5</v>
      </c>
      <c r="AO40" s="13" t="n">
        <v>9</v>
      </c>
      <c r="AP40" s="13" t="n">
        <v>10</v>
      </c>
      <c r="AQ40" s="13"/>
      <c r="AR40" s="13"/>
      <c r="AS40" s="13"/>
      <c r="AT40" s="13" t="n">
        <f aca="false">SUM(AI40:AS40)</f>
        <v>66.5</v>
      </c>
      <c r="AU40" s="16" t="s">
        <v>41</v>
      </c>
    </row>
    <row r="41" customFormat="false" ht="13.8" hidden="false" customHeight="false" outlineLevel="0" collapsed="false">
      <c r="A41" s="22" t="s">
        <v>108</v>
      </c>
      <c r="G41" s="0" t="n">
        <f aca="false">SUM(G3:G40)</f>
        <v>357.5</v>
      </c>
    </row>
    <row r="42" customFormat="false" ht="13.8" hidden="false" customHeight="false" outlineLevel="0" collapsed="false">
      <c r="A42" s="2" t="s">
        <v>109</v>
      </c>
      <c r="G42" s="23" t="n">
        <f aca="false">G41/37</f>
        <v>9.66216216216216</v>
      </c>
    </row>
    <row r="44" customFormat="false" ht="13.8" hidden="false" customHeight="false" outlineLevel="0" collapsed="false">
      <c r="A44" s="24" t="s">
        <v>110</v>
      </c>
      <c r="B44" s="24"/>
      <c r="C44" s="11" t="s">
        <v>111</v>
      </c>
      <c r="D44" s="11"/>
    </row>
    <row r="45" customFormat="false" ht="13.8" hidden="false" customHeight="false" outlineLevel="0" collapsed="false">
      <c r="A45" s="24"/>
      <c r="B45" s="24"/>
      <c r="C45" s="11"/>
      <c r="D45" s="11"/>
    </row>
  </sheetData>
  <mergeCells count="3">
    <mergeCell ref="AV2:AW2"/>
    <mergeCell ref="A44:B45"/>
    <mergeCell ref="C44:D4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2275</TotalTime>
  <Application>LibreOffice/6.3.3.2.0$Linux_X86_64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2020-02-02T13:37:29Z</dcterms:modified>
  <cp:revision>62</cp:revision>
  <dc:subject/>
  <dc:title/>
</cp:coreProperties>
</file>